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45" yWindow="105" windowWidth="11010" windowHeight="7875" activeTab="2"/>
  </bookViews>
  <sheets>
    <sheet name="Beginner" sheetId="5" r:id="rId1"/>
    <sheet name="Intermediate" sheetId="4" r:id="rId2"/>
    <sheet name="Advanced" sheetId="7" r:id="rId3"/>
  </sheets>
  <definedNames>
    <definedName name="_xlnm._FilterDatabase" localSheetId="2" hidden="1">Advanced!$A$7:$O$90</definedName>
    <definedName name="_xlnm._FilterDatabase" localSheetId="0" hidden="1">Beginner!$A$7:$O$193</definedName>
    <definedName name="_xlnm._FilterDatabase" localSheetId="1" hidden="1">Intermediate!$A$7:$AF$137</definedName>
    <definedName name="_xlnm.Print_Area" localSheetId="1">Intermediate!$A$1:$M$118</definedName>
    <definedName name="_xlnm.Print_Titles" localSheetId="2">Advanced!$1:$4</definedName>
    <definedName name="_xlnm.Print_Titles" localSheetId="0">Beginner!$1:$4</definedName>
    <definedName name="_xlnm.Print_Titles" localSheetId="1">Intermediate!$1:$4</definedName>
  </definedNames>
  <calcPr calcId="125725"/>
</workbook>
</file>

<file path=xl/calcChain.xml><?xml version="1.0" encoding="utf-8"?>
<calcChain xmlns="http://schemas.openxmlformats.org/spreadsheetml/2006/main">
  <c r="L16" i="7"/>
  <c r="L17"/>
  <c r="L18"/>
  <c r="L19"/>
  <c r="L20"/>
  <c r="L21"/>
  <c r="L22"/>
  <c r="L23"/>
  <c r="L24"/>
  <c r="L25"/>
  <c r="L26"/>
  <c r="L27"/>
  <c r="L28"/>
  <c r="L29"/>
  <c r="L30"/>
  <c r="L31"/>
  <c r="L32"/>
  <c r="L33"/>
  <c r="L34"/>
  <c r="L35"/>
  <c r="L36"/>
  <c r="L37"/>
  <c r="L38"/>
  <c r="L39"/>
  <c r="L40"/>
  <c r="L41"/>
  <c r="G68"/>
  <c r="G69"/>
  <c r="G70"/>
  <c r="G71"/>
  <c r="G72"/>
  <c r="G73"/>
  <c r="G74"/>
  <c r="G75"/>
  <c r="G76"/>
  <c r="G77"/>
  <c r="G78"/>
  <c r="G79"/>
  <c r="G80"/>
  <c r="G81"/>
  <c r="G82"/>
  <c r="G83"/>
  <c r="G84"/>
  <c r="G85"/>
  <c r="G86"/>
  <c r="I68"/>
  <c r="I69"/>
  <c r="I70"/>
  <c r="I71"/>
  <c r="I72"/>
  <c r="I73"/>
  <c r="I74"/>
  <c r="I75"/>
  <c r="I76"/>
  <c r="I77"/>
  <c r="I78"/>
  <c r="I79"/>
  <c r="I80"/>
  <c r="I81"/>
  <c r="I82"/>
  <c r="I83"/>
  <c r="I84"/>
  <c r="I85"/>
  <c r="I86"/>
  <c r="K69"/>
  <c r="K70"/>
  <c r="K71"/>
  <c r="K72"/>
  <c r="K73"/>
  <c r="K74"/>
  <c r="K75"/>
  <c r="K76"/>
  <c r="K77"/>
  <c r="K78"/>
  <c r="K79"/>
  <c r="K80"/>
  <c r="K81"/>
  <c r="K82"/>
  <c r="K83"/>
  <c r="K84"/>
  <c r="K85"/>
  <c r="K86"/>
  <c r="L129" i="5"/>
  <c r="K129"/>
  <c r="K125"/>
  <c r="K131"/>
  <c r="K128"/>
  <c r="K127"/>
  <c r="K124"/>
  <c r="K126"/>
  <c r="K130"/>
  <c r="K132"/>
  <c r="I125"/>
  <c r="I131"/>
  <c r="I128"/>
  <c r="I127"/>
  <c r="I124"/>
  <c r="I126"/>
  <c r="I130"/>
  <c r="I132"/>
  <c r="I129"/>
  <c r="G125"/>
  <c r="G131"/>
  <c r="G128"/>
  <c r="G127"/>
  <c r="G124"/>
  <c r="G126"/>
  <c r="G130"/>
  <c r="G132"/>
  <c r="G129"/>
  <c r="E132"/>
  <c r="E130"/>
  <c r="E126"/>
  <c r="E124"/>
  <c r="E127"/>
  <c r="E128"/>
  <c r="E131"/>
  <c r="E125"/>
  <c r="E129"/>
  <c r="E70" i="7"/>
  <c r="E65"/>
  <c r="E76"/>
  <c r="E48"/>
  <c r="E46"/>
  <c r="E61"/>
  <c r="E72"/>
  <c r="E80"/>
  <c r="E60"/>
  <c r="E79"/>
  <c r="E62"/>
  <c r="E59"/>
  <c r="E56"/>
  <c r="E57"/>
  <c r="E78"/>
  <c r="E66"/>
  <c r="E51"/>
  <c r="E68"/>
  <c r="E77"/>
  <c r="E71"/>
  <c r="E64"/>
  <c r="E73"/>
  <c r="E49"/>
  <c r="E58"/>
  <c r="E50"/>
  <c r="E55"/>
  <c r="E85"/>
  <c r="E82"/>
  <c r="E84"/>
  <c r="E86"/>
  <c r="E81"/>
  <c r="E112" i="4"/>
  <c r="K93"/>
  <c r="K91"/>
  <c r="K88"/>
  <c r="K82"/>
  <c r="K76"/>
  <c r="K75"/>
  <c r="K83"/>
  <c r="K63"/>
  <c r="K71"/>
  <c r="K69"/>
  <c r="K49"/>
  <c r="K77"/>
  <c r="K81"/>
  <c r="K26"/>
  <c r="K20"/>
  <c r="K24"/>
  <c r="K22"/>
  <c r="K30"/>
  <c r="K44"/>
  <c r="K35"/>
  <c r="K29"/>
  <c r="K33"/>
  <c r="K23"/>
  <c r="K60"/>
  <c r="K72"/>
  <c r="K34"/>
  <c r="K21"/>
  <c r="K46"/>
  <c r="K27"/>
  <c r="K52"/>
  <c r="K56"/>
  <c r="K65"/>
  <c r="K78"/>
  <c r="K90"/>
  <c r="K86"/>
  <c r="K37"/>
  <c r="K74"/>
  <c r="K57"/>
  <c r="K79"/>
  <c r="K70"/>
  <c r="K64"/>
  <c r="K68"/>
  <c r="K53"/>
  <c r="K62"/>
  <c r="K47"/>
  <c r="K43"/>
  <c r="K48"/>
  <c r="K73"/>
  <c r="K80"/>
  <c r="K61"/>
  <c r="K85"/>
  <c r="K87"/>
  <c r="K92"/>
  <c r="K89"/>
  <c r="K42"/>
  <c r="K45"/>
  <c r="K39"/>
  <c r="K84"/>
  <c r="K25"/>
  <c r="K41"/>
  <c r="K36"/>
  <c r="K28"/>
  <c r="K31"/>
  <c r="K59"/>
  <c r="K40"/>
  <c r="K58"/>
  <c r="K51"/>
  <c r="K94"/>
  <c r="K50"/>
  <c r="K67"/>
  <c r="K66"/>
  <c r="K54"/>
  <c r="K32"/>
  <c r="K55"/>
  <c r="K38"/>
  <c r="I93"/>
  <c r="I91"/>
  <c r="I88"/>
  <c r="I82"/>
  <c r="I76"/>
  <c r="I75"/>
  <c r="I83"/>
  <c r="I63"/>
  <c r="I71"/>
  <c r="I69"/>
  <c r="I49"/>
  <c r="I77"/>
  <c r="I81"/>
  <c r="I26"/>
  <c r="I20"/>
  <c r="I24"/>
  <c r="I22"/>
  <c r="I30"/>
  <c r="I44"/>
  <c r="I35"/>
  <c r="I29"/>
  <c r="I33"/>
  <c r="I23"/>
  <c r="I60"/>
  <c r="I72"/>
  <c r="I34"/>
  <c r="I21"/>
  <c r="I46"/>
  <c r="I27"/>
  <c r="I52"/>
  <c r="I56"/>
  <c r="I65"/>
  <c r="I78"/>
  <c r="I90"/>
  <c r="I86"/>
  <c r="I37"/>
  <c r="I74"/>
  <c r="I57"/>
  <c r="I79"/>
  <c r="I70"/>
  <c r="I64"/>
  <c r="I68"/>
  <c r="I53"/>
  <c r="I62"/>
  <c r="I47"/>
  <c r="I43"/>
  <c r="I48"/>
  <c r="I73"/>
  <c r="I80"/>
  <c r="I61"/>
  <c r="I85"/>
  <c r="I87"/>
  <c r="I92"/>
  <c r="I89"/>
  <c r="I42"/>
  <c r="I45"/>
  <c r="I39"/>
  <c r="I84"/>
  <c r="I25"/>
  <c r="I41"/>
  <c r="I36"/>
  <c r="I28"/>
  <c r="I31"/>
  <c r="I59"/>
  <c r="I40"/>
  <c r="I58"/>
  <c r="I51"/>
  <c r="I94"/>
  <c r="I50"/>
  <c r="I67"/>
  <c r="I66"/>
  <c r="I54"/>
  <c r="I32"/>
  <c r="I55"/>
  <c r="I38"/>
  <c r="G93"/>
  <c r="G91"/>
  <c r="G88"/>
  <c r="G82"/>
  <c r="G76"/>
  <c r="G75"/>
  <c r="G83"/>
  <c r="G63"/>
  <c r="G71"/>
  <c r="G69"/>
  <c r="G49"/>
  <c r="G77"/>
  <c r="G81"/>
  <c r="G26"/>
  <c r="G20"/>
  <c r="G24"/>
  <c r="G22"/>
  <c r="G30"/>
  <c r="G44"/>
  <c r="G35"/>
  <c r="G29"/>
  <c r="G33"/>
  <c r="G23"/>
  <c r="G60"/>
  <c r="G72"/>
  <c r="G34"/>
  <c r="G21"/>
  <c r="G46"/>
  <c r="G27"/>
  <c r="G52"/>
  <c r="G56"/>
  <c r="G65"/>
  <c r="G78"/>
  <c r="G90"/>
  <c r="G86"/>
  <c r="G37"/>
  <c r="G74"/>
  <c r="G57"/>
  <c r="G79"/>
  <c r="G70"/>
  <c r="G64"/>
  <c r="G68"/>
  <c r="G53"/>
  <c r="G62"/>
  <c r="G47"/>
  <c r="G43"/>
  <c r="G48"/>
  <c r="G73"/>
  <c r="G80"/>
  <c r="G61"/>
  <c r="G85"/>
  <c r="G87"/>
  <c r="G92"/>
  <c r="G89"/>
  <c r="G42"/>
  <c r="G45"/>
  <c r="G39"/>
  <c r="G84"/>
  <c r="G25"/>
  <c r="G41"/>
  <c r="G36"/>
  <c r="G28"/>
  <c r="G31"/>
  <c r="G59"/>
  <c r="G40"/>
  <c r="G58"/>
  <c r="G51"/>
  <c r="G94"/>
  <c r="G50"/>
  <c r="G67"/>
  <c r="G66"/>
  <c r="G54"/>
  <c r="G32"/>
  <c r="G55"/>
  <c r="G38"/>
  <c r="E55"/>
  <c r="E32"/>
  <c r="E54"/>
  <c r="E66"/>
  <c r="E67"/>
  <c r="E50"/>
  <c r="E94"/>
  <c r="E51"/>
  <c r="E58"/>
  <c r="E40"/>
  <c r="E59"/>
  <c r="E31"/>
  <c r="E28"/>
  <c r="E36"/>
  <c r="E41"/>
  <c r="E25"/>
  <c r="E84"/>
  <c r="E39"/>
  <c r="E45"/>
  <c r="E42"/>
  <c r="E89"/>
  <c r="E92"/>
  <c r="E87"/>
  <c r="E85"/>
  <c r="E61"/>
  <c r="E80"/>
  <c r="E73"/>
  <c r="E48"/>
  <c r="E43"/>
  <c r="E47"/>
  <c r="E62"/>
  <c r="E53"/>
  <c r="E68"/>
  <c r="E64"/>
  <c r="E70"/>
  <c r="E79"/>
  <c r="E57"/>
  <c r="E74"/>
  <c r="E37"/>
  <c r="E86"/>
  <c r="E90"/>
  <c r="E78"/>
  <c r="E65"/>
  <c r="E56"/>
  <c r="E52"/>
  <c r="E27"/>
  <c r="E46"/>
  <c r="E21"/>
  <c r="E34"/>
  <c r="E72"/>
  <c r="E60"/>
  <c r="E23"/>
  <c r="E33"/>
  <c r="E29"/>
  <c r="E35"/>
  <c r="E44"/>
  <c r="E30"/>
  <c r="E22"/>
  <c r="E24"/>
  <c r="E20"/>
  <c r="E26"/>
  <c r="E81"/>
  <c r="E77"/>
  <c r="E49"/>
  <c r="E69"/>
  <c r="E71"/>
  <c r="E63"/>
  <c r="E83"/>
  <c r="E75"/>
  <c r="E76"/>
  <c r="E82"/>
  <c r="E88"/>
  <c r="E91"/>
  <c r="E93"/>
  <c r="E38"/>
  <c r="L53"/>
  <c r="L68"/>
  <c r="L64"/>
  <c r="L70"/>
  <c r="L79"/>
  <c r="L57"/>
  <c r="L74"/>
  <c r="L37"/>
  <c r="L86"/>
  <c r="L90"/>
  <c r="L78"/>
  <c r="L65"/>
  <c r="L56"/>
  <c r="L52"/>
  <c r="L27"/>
  <c r="L46"/>
  <c r="L21"/>
  <c r="L34"/>
  <c r="L72"/>
  <c r="L60"/>
  <c r="L23"/>
  <c r="L33"/>
  <c r="L29"/>
  <c r="L35"/>
  <c r="L44"/>
  <c r="L30"/>
  <c r="L22"/>
  <c r="L24"/>
  <c r="L20"/>
  <c r="L26"/>
  <c r="L81"/>
  <c r="L77"/>
  <c r="L49"/>
  <c r="L69"/>
  <c r="L71"/>
  <c r="L63"/>
  <c r="L83"/>
  <c r="L75"/>
  <c r="L76"/>
  <c r="L82"/>
  <c r="L88"/>
  <c r="L91"/>
  <c r="L93"/>
  <c r="E114"/>
  <c r="G114"/>
  <c r="I114"/>
  <c r="K114"/>
  <c r="L114"/>
  <c r="E98"/>
  <c r="G98"/>
  <c r="I98"/>
  <c r="K98"/>
  <c r="L98"/>
  <c r="E100"/>
  <c r="G100"/>
  <c r="I100"/>
  <c r="K100"/>
  <c r="L100"/>
  <c r="G112"/>
  <c r="I112"/>
  <c r="K112"/>
  <c r="L112"/>
  <c r="E126"/>
  <c r="G126"/>
  <c r="I126"/>
  <c r="K126"/>
  <c r="L126"/>
  <c r="E115"/>
  <c r="G115"/>
  <c r="I115"/>
  <c r="K115"/>
  <c r="L115"/>
  <c r="E127"/>
  <c r="G127"/>
  <c r="I127"/>
  <c r="K127"/>
  <c r="L127"/>
  <c r="E123"/>
  <c r="G123"/>
  <c r="I123"/>
  <c r="K123"/>
  <c r="L123"/>
  <c r="E119"/>
  <c r="G119"/>
  <c r="I119"/>
  <c r="K119"/>
  <c r="L119"/>
  <c r="E116"/>
  <c r="G116"/>
  <c r="I116"/>
  <c r="K116"/>
  <c r="L116"/>
  <c r="E109"/>
  <c r="G109"/>
  <c r="I109"/>
  <c r="K109"/>
  <c r="L109"/>
  <c r="E118"/>
  <c r="G118"/>
  <c r="I118"/>
  <c r="K118"/>
  <c r="L118"/>
  <c r="E104"/>
  <c r="G104"/>
  <c r="I104"/>
  <c r="K104"/>
  <c r="L104"/>
  <c r="E122"/>
  <c r="G122"/>
  <c r="I122"/>
  <c r="K122"/>
  <c r="L122"/>
  <c r="E105"/>
  <c r="G105"/>
  <c r="I105"/>
  <c r="K105"/>
  <c r="L105"/>
  <c r="E102"/>
  <c r="G102"/>
  <c r="I102"/>
  <c r="K102"/>
  <c r="L102"/>
  <c r="E106"/>
  <c r="G106"/>
  <c r="I106"/>
  <c r="K106"/>
  <c r="L106"/>
  <c r="E124"/>
  <c r="G124"/>
  <c r="I124"/>
  <c r="K124"/>
  <c r="L124"/>
  <c r="E99"/>
  <c r="G99"/>
  <c r="I99"/>
  <c r="K99"/>
  <c r="L99"/>
  <c r="E15"/>
  <c r="G15"/>
  <c r="I15"/>
  <c r="K15"/>
  <c r="L15"/>
  <c r="E14"/>
  <c r="G14"/>
  <c r="I14"/>
  <c r="K14"/>
  <c r="L14"/>
  <c r="E16"/>
  <c r="G16"/>
  <c r="I16"/>
  <c r="K16"/>
  <c r="L16"/>
  <c r="E10"/>
  <c r="G10"/>
  <c r="I10"/>
  <c r="K10"/>
  <c r="L10"/>
  <c r="L130" i="5"/>
  <c r="L126"/>
  <c r="L124"/>
  <c r="L127"/>
  <c r="L128"/>
  <c r="E87"/>
  <c r="G87"/>
  <c r="I87"/>
  <c r="K87"/>
  <c r="L87"/>
  <c r="E92"/>
  <c r="G92"/>
  <c r="I92"/>
  <c r="K92"/>
  <c r="L92"/>
  <c r="E103"/>
  <c r="G103"/>
  <c r="I103"/>
  <c r="K103"/>
  <c r="L103"/>
  <c r="E81"/>
  <c r="G81"/>
  <c r="I81"/>
  <c r="K81"/>
  <c r="L81"/>
  <c r="E86"/>
  <c r="G86"/>
  <c r="I86"/>
  <c r="K86"/>
  <c r="L86"/>
  <c r="E96"/>
  <c r="G96"/>
  <c r="I96"/>
  <c r="K96"/>
  <c r="L96"/>
  <c r="E104"/>
  <c r="G104"/>
  <c r="I104"/>
  <c r="K104"/>
  <c r="L104"/>
  <c r="E105"/>
  <c r="G105"/>
  <c r="I105"/>
  <c r="K105"/>
  <c r="L105"/>
  <c r="E71"/>
  <c r="G71"/>
  <c r="I71"/>
  <c r="K71"/>
  <c r="L71"/>
  <c r="E93"/>
  <c r="G93"/>
  <c r="I93"/>
  <c r="K93"/>
  <c r="L93"/>
  <c r="E83"/>
  <c r="G83"/>
  <c r="I83"/>
  <c r="K83"/>
  <c r="L83"/>
  <c r="E56"/>
  <c r="G56"/>
  <c r="I56"/>
  <c r="K56"/>
  <c r="L56"/>
  <c r="E88"/>
  <c r="G88"/>
  <c r="I88"/>
  <c r="K88"/>
  <c r="L88"/>
  <c r="E62"/>
  <c r="G62"/>
  <c r="I62"/>
  <c r="K62"/>
  <c r="L62"/>
  <c r="E97"/>
  <c r="G97"/>
  <c r="I97"/>
  <c r="K97"/>
  <c r="L97"/>
  <c r="E64"/>
  <c r="G64"/>
  <c r="I64"/>
  <c r="K64"/>
  <c r="L64"/>
  <c r="E91"/>
  <c r="G91"/>
  <c r="I91"/>
  <c r="K91"/>
  <c r="L91"/>
  <c r="E101"/>
  <c r="G101"/>
  <c r="I101"/>
  <c r="K101"/>
  <c r="L101"/>
  <c r="E94"/>
  <c r="G94"/>
  <c r="I94"/>
  <c r="K94"/>
  <c r="L94"/>
  <c r="E110"/>
  <c r="G110"/>
  <c r="I110"/>
  <c r="K110"/>
  <c r="L110"/>
  <c r="E98"/>
  <c r="G98"/>
  <c r="I98"/>
  <c r="K98"/>
  <c r="L98"/>
  <c r="E73"/>
  <c r="G73"/>
  <c r="I73"/>
  <c r="K73"/>
  <c r="L73"/>
  <c r="E72"/>
  <c r="G72"/>
  <c r="I72"/>
  <c r="K72"/>
  <c r="L72"/>
  <c r="E58"/>
  <c r="G58"/>
  <c r="I58"/>
  <c r="K58"/>
  <c r="L58"/>
  <c r="E106"/>
  <c r="G106"/>
  <c r="I106"/>
  <c r="K106"/>
  <c r="L106"/>
  <c r="E77"/>
  <c r="G77"/>
  <c r="I77"/>
  <c r="K77"/>
  <c r="L77"/>
  <c r="E82"/>
  <c r="G82"/>
  <c r="I82"/>
  <c r="K82"/>
  <c r="L82"/>
  <c r="E108"/>
  <c r="G108"/>
  <c r="I108"/>
  <c r="K108"/>
  <c r="L108"/>
  <c r="E114"/>
  <c r="G114"/>
  <c r="I114"/>
  <c r="K114"/>
  <c r="L114"/>
  <c r="E100"/>
  <c r="G100"/>
  <c r="I100"/>
  <c r="K100"/>
  <c r="L100"/>
  <c r="E60"/>
  <c r="G60"/>
  <c r="I60"/>
  <c r="K60"/>
  <c r="L60"/>
  <c r="E90"/>
  <c r="G90"/>
  <c r="I90"/>
  <c r="K90"/>
  <c r="L90"/>
  <c r="E95"/>
  <c r="G95"/>
  <c r="I95"/>
  <c r="K95"/>
  <c r="L95"/>
  <c r="E80"/>
  <c r="G80"/>
  <c r="I80"/>
  <c r="K80"/>
  <c r="L80"/>
  <c r="E61"/>
  <c r="G61"/>
  <c r="I61"/>
  <c r="K61"/>
  <c r="L61"/>
  <c r="E65"/>
  <c r="G65"/>
  <c r="I65"/>
  <c r="K65"/>
  <c r="L65"/>
  <c r="E107"/>
  <c r="G107"/>
  <c r="I107"/>
  <c r="K107"/>
  <c r="L107"/>
  <c r="E78"/>
  <c r="G78"/>
  <c r="I78"/>
  <c r="K78"/>
  <c r="L78"/>
  <c r="E75"/>
  <c r="G75"/>
  <c r="I75"/>
  <c r="K75"/>
  <c r="L75"/>
  <c r="E76"/>
  <c r="G76"/>
  <c r="I76"/>
  <c r="K76"/>
  <c r="L76"/>
  <c r="E66"/>
  <c r="G66"/>
  <c r="I66"/>
  <c r="K66"/>
  <c r="L66"/>
  <c r="E16"/>
  <c r="G16"/>
  <c r="I16"/>
  <c r="K16"/>
  <c r="L16"/>
  <c r="E10"/>
  <c r="G10"/>
  <c r="I10"/>
  <c r="K10"/>
  <c r="L10"/>
  <c r="E38"/>
  <c r="G38"/>
  <c r="I38"/>
  <c r="K38"/>
  <c r="L38"/>
  <c r="E42"/>
  <c r="G42"/>
  <c r="I42"/>
  <c r="K42"/>
  <c r="L42"/>
  <c r="E8"/>
  <c r="G8"/>
  <c r="I8"/>
  <c r="K8"/>
  <c r="L8"/>
  <c r="E41"/>
  <c r="G41"/>
  <c r="I41"/>
  <c r="K41"/>
  <c r="L41"/>
  <c r="E28"/>
  <c r="G28"/>
  <c r="I28"/>
  <c r="K28"/>
  <c r="L28"/>
  <c r="E27"/>
  <c r="G27"/>
  <c r="I27"/>
  <c r="K27"/>
  <c r="L27"/>
  <c r="E23"/>
  <c r="G23"/>
  <c r="I23"/>
  <c r="K23"/>
  <c r="L23"/>
  <c r="E45"/>
  <c r="G45"/>
  <c r="I45"/>
  <c r="K45"/>
  <c r="L45"/>
  <c r="E39"/>
  <c r="G39"/>
  <c r="I39"/>
  <c r="K39"/>
  <c r="L39"/>
  <c r="E18"/>
  <c r="G18"/>
  <c r="I18"/>
  <c r="K18"/>
  <c r="L18"/>
  <c r="E36"/>
  <c r="G36"/>
  <c r="I36"/>
  <c r="K36"/>
  <c r="L36"/>
  <c r="E29"/>
  <c r="G29"/>
  <c r="I29"/>
  <c r="K29"/>
  <c r="L29"/>
  <c r="E32"/>
  <c r="G32"/>
  <c r="I32"/>
  <c r="K32"/>
  <c r="L32"/>
  <c r="E22"/>
  <c r="G22"/>
  <c r="I22"/>
  <c r="K22"/>
  <c r="L22"/>
  <c r="E25" i="7"/>
  <c r="G25"/>
  <c r="I25"/>
  <c r="K25"/>
  <c r="E21"/>
  <c r="G21"/>
  <c r="I21"/>
  <c r="K21"/>
  <c r="E29"/>
  <c r="G29"/>
  <c r="I29"/>
  <c r="K29"/>
  <c r="E27"/>
  <c r="G27"/>
  <c r="I27"/>
  <c r="K27"/>
  <c r="E35"/>
  <c r="G35"/>
  <c r="I35"/>
  <c r="K35"/>
  <c r="E30"/>
  <c r="G30"/>
  <c r="I30"/>
  <c r="K30"/>
  <c r="E39"/>
  <c r="G39"/>
  <c r="I39"/>
  <c r="K39"/>
  <c r="E33"/>
  <c r="G33"/>
  <c r="I33"/>
  <c r="K33"/>
  <c r="E20"/>
  <c r="G20"/>
  <c r="I20"/>
  <c r="K20"/>
  <c r="E28"/>
  <c r="G28"/>
  <c r="I28"/>
  <c r="K28"/>
  <c r="E37"/>
  <c r="G37"/>
  <c r="I37"/>
  <c r="K37"/>
  <c r="E34"/>
  <c r="G34"/>
  <c r="I34"/>
  <c r="K34"/>
  <c r="E22"/>
  <c r="G22"/>
  <c r="I22"/>
  <c r="K22"/>
  <c r="E16"/>
  <c r="G16"/>
  <c r="I16"/>
  <c r="K16"/>
  <c r="E23"/>
  <c r="G23"/>
  <c r="I23"/>
  <c r="K23"/>
  <c r="E19"/>
  <c r="G19"/>
  <c r="I19"/>
  <c r="K19"/>
  <c r="L8"/>
  <c r="K8"/>
  <c r="I8"/>
  <c r="G8"/>
  <c r="E8"/>
  <c r="L79"/>
  <c r="G62"/>
  <c r="I62"/>
  <c r="K62"/>
  <c r="L62"/>
  <c r="G59"/>
  <c r="I59"/>
  <c r="K59"/>
  <c r="L59"/>
  <c r="G56"/>
  <c r="I56"/>
  <c r="K56"/>
  <c r="L56"/>
  <c r="G57"/>
  <c r="I57"/>
  <c r="K57"/>
  <c r="L57"/>
  <c r="L78"/>
  <c r="G66"/>
  <c r="I66"/>
  <c r="K66"/>
  <c r="L66"/>
  <c r="G51"/>
  <c r="I51"/>
  <c r="K51"/>
  <c r="L51"/>
  <c r="K68"/>
  <c r="L68"/>
  <c r="L77"/>
  <c r="L71"/>
  <c r="G64"/>
  <c r="I64"/>
  <c r="K64"/>
  <c r="L64"/>
  <c r="L73"/>
  <c r="E9"/>
  <c r="G9"/>
  <c r="I9"/>
  <c r="K9"/>
  <c r="L9"/>
  <c r="G49"/>
  <c r="I49"/>
  <c r="K49"/>
  <c r="L49"/>
  <c r="L80"/>
  <c r="G58"/>
  <c r="I58"/>
  <c r="K58"/>
  <c r="L58"/>
  <c r="L85"/>
  <c r="L76"/>
  <c r="G50"/>
  <c r="I50"/>
  <c r="K50"/>
  <c r="L50"/>
  <c r="E67"/>
  <c r="G67"/>
  <c r="I67"/>
  <c r="K67"/>
  <c r="L67"/>
  <c r="E52"/>
  <c r="G52"/>
  <c r="I52"/>
  <c r="K52"/>
  <c r="L52"/>
  <c r="G55"/>
  <c r="I55"/>
  <c r="K55"/>
  <c r="L55"/>
  <c r="L42" i="4"/>
  <c r="L73"/>
  <c r="L67"/>
  <c r="L43"/>
  <c r="L94"/>
  <c r="L31"/>
  <c r="L92"/>
  <c r="L40"/>
  <c r="L55"/>
  <c r="L84"/>
  <c r="L47"/>
  <c r="L62"/>
  <c r="L36"/>
  <c r="L25"/>
  <c r="L41"/>
  <c r="L59"/>
  <c r="L85"/>
  <c r="L87"/>
  <c r="L66"/>
  <c r="L54"/>
  <c r="E131" l="1"/>
  <c r="G131"/>
  <c r="I131"/>
  <c r="K131"/>
  <c r="L131"/>
  <c r="E129"/>
  <c r="G129"/>
  <c r="I129"/>
  <c r="K129"/>
  <c r="L129"/>
  <c r="E110"/>
  <c r="G110"/>
  <c r="I110"/>
  <c r="K110"/>
  <c r="L110"/>
  <c r="E128"/>
  <c r="G128"/>
  <c r="I128"/>
  <c r="K128"/>
  <c r="L128"/>
  <c r="E25" i="5"/>
  <c r="G25"/>
  <c r="I25"/>
  <c r="K25"/>
  <c r="L25"/>
  <c r="E116"/>
  <c r="G116"/>
  <c r="I116"/>
  <c r="K116"/>
  <c r="L116"/>
  <c r="E68"/>
  <c r="G68"/>
  <c r="I68"/>
  <c r="K68"/>
  <c r="L68"/>
  <c r="E99"/>
  <c r="G99"/>
  <c r="I99"/>
  <c r="K99"/>
  <c r="L99"/>
  <c r="E118"/>
  <c r="G118"/>
  <c r="I118"/>
  <c r="K118"/>
  <c r="L118"/>
  <c r="E63"/>
  <c r="G63"/>
  <c r="I63"/>
  <c r="K63"/>
  <c r="L63"/>
  <c r="E67"/>
  <c r="G67"/>
  <c r="I67"/>
  <c r="K67"/>
  <c r="L67"/>
  <c r="E109"/>
  <c r="G109"/>
  <c r="I109"/>
  <c r="K109"/>
  <c r="L109"/>
  <c r="E89"/>
  <c r="G89"/>
  <c r="I89"/>
  <c r="K89"/>
  <c r="L89"/>
  <c r="E59"/>
  <c r="G59"/>
  <c r="I59"/>
  <c r="K59"/>
  <c r="L59"/>
  <c r="E74"/>
  <c r="G74"/>
  <c r="I74"/>
  <c r="K74"/>
  <c r="L74"/>
  <c r="E69"/>
  <c r="G69"/>
  <c r="I69"/>
  <c r="K69"/>
  <c r="L69"/>
  <c r="E70"/>
  <c r="G70"/>
  <c r="I70"/>
  <c r="K70"/>
  <c r="L70"/>
  <c r="E113"/>
  <c r="G113"/>
  <c r="I113"/>
  <c r="K113"/>
  <c r="L113"/>
  <c r="E111"/>
  <c r="G111"/>
  <c r="I111"/>
  <c r="K111"/>
  <c r="L111"/>
  <c r="E102"/>
  <c r="G102"/>
  <c r="I102"/>
  <c r="K102"/>
  <c r="L102"/>
  <c r="E132" i="4"/>
  <c r="G132"/>
  <c r="I132"/>
  <c r="K132"/>
  <c r="L132"/>
  <c r="L80"/>
  <c r="L39"/>
  <c r="L45"/>
  <c r="E47" i="5"/>
  <c r="G47"/>
  <c r="I47"/>
  <c r="K47"/>
  <c r="L47"/>
  <c r="E37"/>
  <c r="G37"/>
  <c r="I37"/>
  <c r="K37"/>
  <c r="L37"/>
  <c r="E17"/>
  <c r="G17"/>
  <c r="I17"/>
  <c r="K17"/>
  <c r="L17"/>
  <c r="E21"/>
  <c r="G21"/>
  <c r="I21"/>
  <c r="K21"/>
  <c r="L21"/>
  <c r="E35"/>
  <c r="G35"/>
  <c r="I35"/>
  <c r="K35"/>
  <c r="L35"/>
  <c r="E46"/>
  <c r="G46"/>
  <c r="I46"/>
  <c r="K46"/>
  <c r="L46"/>
  <c r="E15"/>
  <c r="G15"/>
  <c r="I15"/>
  <c r="K15"/>
  <c r="L15"/>
  <c r="E14"/>
  <c r="G14"/>
  <c r="I14"/>
  <c r="K14"/>
  <c r="L14"/>
  <c r="E26"/>
  <c r="G26"/>
  <c r="I26"/>
  <c r="K26"/>
  <c r="L26"/>
  <c r="E12" i="4"/>
  <c r="G12"/>
  <c r="I12"/>
  <c r="K12"/>
  <c r="L12"/>
  <c r="E11"/>
  <c r="G11"/>
  <c r="I11"/>
  <c r="K11"/>
  <c r="L11"/>
  <c r="E9"/>
  <c r="G9"/>
  <c r="I9"/>
  <c r="K9"/>
  <c r="L9"/>
  <c r="E8"/>
  <c r="G8"/>
  <c r="I8"/>
  <c r="K8"/>
  <c r="L8"/>
  <c r="E13"/>
  <c r="G13"/>
  <c r="I13"/>
  <c r="K13"/>
  <c r="L13"/>
  <c r="K48" i="7"/>
  <c r="K47"/>
  <c r="K63"/>
  <c r="K53"/>
  <c r="K60"/>
  <c r="K46"/>
  <c r="K54"/>
  <c r="K45"/>
  <c r="K61"/>
  <c r="K65"/>
  <c r="I48"/>
  <c r="I47"/>
  <c r="I63"/>
  <c r="I53"/>
  <c r="I60"/>
  <c r="I46"/>
  <c r="I54"/>
  <c r="I45"/>
  <c r="I61"/>
  <c r="I65"/>
  <c r="G48"/>
  <c r="G47"/>
  <c r="G63"/>
  <c r="G53"/>
  <c r="G60"/>
  <c r="G46"/>
  <c r="G54"/>
  <c r="G45"/>
  <c r="G61"/>
  <c r="G65"/>
  <c r="E45"/>
  <c r="E69"/>
  <c r="E75"/>
  <c r="E63"/>
  <c r="E47"/>
  <c r="E53"/>
  <c r="E54"/>
  <c r="E83"/>
  <c r="E74"/>
  <c r="M16" i="4" l="1"/>
  <c r="M14"/>
  <c r="M15"/>
  <c r="M10"/>
  <c r="E31" i="7"/>
  <c r="G31"/>
  <c r="I31"/>
  <c r="K31"/>
  <c r="E15"/>
  <c r="G15"/>
  <c r="I15"/>
  <c r="K15"/>
  <c r="L15"/>
  <c r="E17"/>
  <c r="G17"/>
  <c r="I17"/>
  <c r="K17"/>
  <c r="E26"/>
  <c r="G26"/>
  <c r="I26"/>
  <c r="K26"/>
  <c r="E40"/>
  <c r="G40"/>
  <c r="I40"/>
  <c r="K40"/>
  <c r="E32"/>
  <c r="E41"/>
  <c r="E36"/>
  <c r="E18"/>
  <c r="E38"/>
  <c r="E24"/>
  <c r="G32"/>
  <c r="G41"/>
  <c r="G36"/>
  <c r="G18"/>
  <c r="G38"/>
  <c r="G24"/>
  <c r="I32"/>
  <c r="I41"/>
  <c r="I36"/>
  <c r="I18"/>
  <c r="I38"/>
  <c r="I24"/>
  <c r="K32"/>
  <c r="K41"/>
  <c r="K36"/>
  <c r="K18"/>
  <c r="K38"/>
  <c r="K24"/>
  <c r="E10"/>
  <c r="E11"/>
  <c r="G10"/>
  <c r="G11"/>
  <c r="I10"/>
  <c r="I11"/>
  <c r="K10"/>
  <c r="K11"/>
  <c r="L10"/>
  <c r="L11"/>
  <c r="L74"/>
  <c r="L48"/>
  <c r="L83"/>
  <c r="L54"/>
  <c r="L86"/>
  <c r="L65"/>
  <c r="L61"/>
  <c r="L53"/>
  <c r="L47"/>
  <c r="L84"/>
  <c r="L63"/>
  <c r="L82"/>
  <c r="L75"/>
  <c r="L81"/>
  <c r="L72"/>
  <c r="L60"/>
  <c r="L46"/>
  <c r="L69"/>
  <c r="L45"/>
  <c r="L70"/>
  <c r="L57" i="5"/>
  <c r="K57"/>
  <c r="I57"/>
  <c r="G57"/>
  <c r="E57"/>
  <c r="L20"/>
  <c r="K20"/>
  <c r="I20"/>
  <c r="G20"/>
  <c r="E20"/>
  <c r="L48" i="4"/>
  <c r="L50"/>
  <c r="L53" i="5"/>
  <c r="L117"/>
  <c r="E84"/>
  <c r="L13"/>
  <c r="L30"/>
  <c r="L24"/>
  <c r="E11"/>
  <c r="L32" i="4"/>
  <c r="G11" i="5"/>
  <c r="I11"/>
  <c r="K11"/>
  <c r="L11"/>
  <c r="G33"/>
  <c r="I33"/>
  <c r="K33"/>
  <c r="L58" i="4"/>
  <c r="L28"/>
  <c r="L61"/>
  <c r="L89"/>
  <c r="G85" i="5"/>
  <c r="I85"/>
  <c r="K85"/>
  <c r="E55"/>
  <c r="G55"/>
  <c r="I55"/>
  <c r="K55"/>
  <c r="L55"/>
  <c r="K117"/>
  <c r="K84"/>
  <c r="K79"/>
  <c r="K53"/>
  <c r="K120"/>
  <c r="K112"/>
  <c r="K54"/>
  <c r="K115"/>
  <c r="K119"/>
  <c r="I117"/>
  <c r="I84"/>
  <c r="I79"/>
  <c r="I53"/>
  <c r="I120"/>
  <c r="I112"/>
  <c r="I54"/>
  <c r="I115"/>
  <c r="I119"/>
  <c r="G117"/>
  <c r="G84"/>
  <c r="G79"/>
  <c r="G53"/>
  <c r="G120"/>
  <c r="G112"/>
  <c r="G54"/>
  <c r="G115"/>
  <c r="G119"/>
  <c r="E54"/>
  <c r="E120"/>
  <c r="E119"/>
  <c r="K13"/>
  <c r="K43"/>
  <c r="K48"/>
  <c r="K44"/>
  <c r="K49"/>
  <c r="K31"/>
  <c r="K30"/>
  <c r="K24"/>
  <c r="K19"/>
  <c r="K9"/>
  <c r="K12"/>
  <c r="K40"/>
  <c r="K34"/>
  <c r="I13"/>
  <c r="I43"/>
  <c r="I48"/>
  <c r="I44"/>
  <c r="I49"/>
  <c r="I31"/>
  <c r="I30"/>
  <c r="I24"/>
  <c r="I19"/>
  <c r="I9"/>
  <c r="I12"/>
  <c r="I40"/>
  <c r="I34"/>
  <c r="G13"/>
  <c r="G43"/>
  <c r="G48"/>
  <c r="G44"/>
  <c r="G49"/>
  <c r="G31"/>
  <c r="G30"/>
  <c r="G24"/>
  <c r="G19"/>
  <c r="G9"/>
  <c r="G12"/>
  <c r="G40"/>
  <c r="G34"/>
  <c r="E40"/>
  <c r="L34"/>
  <c r="L40"/>
  <c r="L9"/>
  <c r="L31"/>
  <c r="L49"/>
  <c r="L44"/>
  <c r="L48"/>
  <c r="L43"/>
  <c r="L119"/>
  <c r="L115"/>
  <c r="L54"/>
  <c r="L120"/>
  <c r="L79"/>
  <c r="L84"/>
  <c r="L38" i="4"/>
  <c r="L51"/>
  <c r="M51" s="1"/>
  <c r="E115" i="5"/>
  <c r="E79"/>
  <c r="E85"/>
  <c r="L112"/>
  <c r="E117"/>
  <c r="E53"/>
  <c r="L85"/>
  <c r="E112"/>
  <c r="E19"/>
  <c r="E34"/>
  <c r="E44"/>
  <c r="E49"/>
  <c r="L33"/>
  <c r="E33"/>
  <c r="E31"/>
  <c r="E12"/>
  <c r="E48"/>
  <c r="E30"/>
  <c r="L19"/>
  <c r="L12"/>
  <c r="E13"/>
  <c r="E24"/>
  <c r="E9"/>
  <c r="E43"/>
  <c r="M28" i="4" l="1"/>
  <c r="M25"/>
  <c r="M56"/>
  <c r="M92"/>
  <c r="M69"/>
  <c r="M34"/>
  <c r="M68"/>
  <c r="M84"/>
  <c r="M54"/>
  <c r="M43"/>
  <c r="M72"/>
  <c r="M64"/>
  <c r="M65"/>
  <c r="M21"/>
  <c r="M70"/>
  <c r="M81"/>
  <c r="M42"/>
  <c r="M31"/>
  <c r="M24"/>
  <c r="M36"/>
  <c r="M59"/>
  <c r="M27"/>
  <c r="M49"/>
  <c r="M46"/>
  <c r="M35"/>
  <c r="M23"/>
  <c r="M47"/>
  <c r="M75"/>
  <c r="M33"/>
  <c r="M57"/>
  <c r="M87"/>
  <c r="M79"/>
  <c r="M40"/>
  <c r="M22"/>
  <c r="M74"/>
  <c r="M77"/>
  <c r="M29"/>
  <c r="M82"/>
  <c r="M26"/>
  <c r="M63"/>
  <c r="M83"/>
  <c r="M41"/>
  <c r="M91"/>
  <c r="M30"/>
  <c r="M90"/>
  <c r="M60"/>
  <c r="M44"/>
  <c r="M62"/>
  <c r="M71"/>
  <c r="M78"/>
  <c r="M85"/>
  <c r="M37"/>
  <c r="M86"/>
  <c r="M53"/>
  <c r="M55"/>
  <c r="M66"/>
  <c r="M67"/>
  <c r="M52"/>
  <c r="M88"/>
  <c r="M76"/>
  <c r="M93"/>
  <c r="M94"/>
  <c r="M73"/>
  <c r="M61"/>
  <c r="M45"/>
  <c r="M89"/>
  <c r="M48"/>
  <c r="M80"/>
  <c r="M39"/>
  <c r="M38"/>
  <c r="M58"/>
  <c r="M32"/>
  <c r="M50"/>
  <c r="M98" i="5"/>
  <c r="M86"/>
  <c r="M65"/>
  <c r="M66"/>
  <c r="M106"/>
  <c r="M77"/>
  <c r="M101"/>
  <c r="M82"/>
  <c r="M83"/>
  <c r="M105"/>
  <c r="M73"/>
  <c r="M91"/>
  <c r="M87"/>
  <c r="M90"/>
  <c r="M107"/>
  <c r="M78"/>
  <c r="M94"/>
  <c r="M71"/>
  <c r="M100"/>
  <c r="M104"/>
  <c r="M88"/>
  <c r="M61"/>
  <c r="M96"/>
  <c r="M114"/>
  <c r="M72"/>
  <c r="M62"/>
  <c r="M80"/>
  <c r="M92"/>
  <c r="M64"/>
  <c r="M58"/>
  <c r="M75"/>
  <c r="M81"/>
  <c r="M95"/>
  <c r="M60"/>
  <c r="M97"/>
  <c r="M103"/>
  <c r="M76"/>
  <c r="M93"/>
  <c r="M110"/>
  <c r="M108"/>
  <c r="M20" i="4"/>
  <c r="M71" i="7"/>
  <c r="M73"/>
  <c r="M62"/>
  <c r="M66"/>
  <c r="M56"/>
  <c r="M59"/>
  <c r="M78"/>
  <c r="M51"/>
  <c r="M79"/>
  <c r="M77"/>
  <c r="M64"/>
  <c r="M57"/>
  <c r="M68"/>
  <c r="M8"/>
  <c r="M32" i="5"/>
  <c r="M45"/>
  <c r="M18"/>
  <c r="M23"/>
  <c r="M28"/>
  <c r="M22"/>
  <c r="M29"/>
  <c r="M39"/>
  <c r="M38"/>
  <c r="M36"/>
  <c r="M27"/>
  <c r="M16"/>
  <c r="M42"/>
  <c r="M8"/>
  <c r="M41"/>
  <c r="M84"/>
  <c r="M89"/>
  <c r="M79"/>
  <c r="M119"/>
  <c r="M117"/>
  <c r="M102"/>
  <c r="M113"/>
  <c r="M70"/>
  <c r="M115"/>
  <c r="M69"/>
  <c r="M59"/>
  <c r="M99"/>
  <c r="M57"/>
  <c r="M109"/>
  <c r="M111"/>
  <c r="M74"/>
  <c r="M67"/>
  <c r="M54"/>
  <c r="M85"/>
  <c r="M112"/>
  <c r="M120"/>
  <c r="M53"/>
  <c r="M116"/>
  <c r="M118"/>
  <c r="M68"/>
  <c r="M16" i="7"/>
  <c r="M22"/>
  <c r="M39"/>
  <c r="M33"/>
  <c r="M20"/>
  <c r="M30"/>
  <c r="M28"/>
  <c r="M29"/>
  <c r="M25"/>
  <c r="M21"/>
  <c r="M37"/>
  <c r="M34"/>
  <c r="M23"/>
  <c r="M35"/>
  <c r="M27"/>
  <c r="M9"/>
  <c r="M80"/>
  <c r="M85"/>
  <c r="M55"/>
  <c r="M76"/>
  <c r="M50"/>
  <c r="M49"/>
  <c r="M67"/>
  <c r="M52"/>
  <c r="M58"/>
  <c r="M25" i="5"/>
  <c r="M63"/>
  <c r="M8" i="4"/>
  <c r="M13"/>
  <c r="M11"/>
  <c r="M9"/>
  <c r="M12"/>
  <c r="M14" i="5"/>
  <c r="M37"/>
  <c r="M35"/>
  <c r="M17"/>
  <c r="M46"/>
  <c r="M26"/>
  <c r="M15"/>
  <c r="M47"/>
  <c r="M21"/>
  <c r="M60" i="7"/>
  <c r="M75"/>
  <c r="M84"/>
  <c r="M48"/>
  <c r="M46"/>
  <c r="M81"/>
  <c r="M63"/>
  <c r="M61"/>
  <c r="M83"/>
  <c r="M69"/>
  <c r="M53"/>
  <c r="M54"/>
  <c r="M70"/>
  <c r="M45"/>
  <c r="M72"/>
  <c r="M82"/>
  <c r="M47"/>
  <c r="M86"/>
  <c r="M74"/>
  <c r="M65"/>
  <c r="L121" i="4"/>
  <c r="L130"/>
  <c r="L120"/>
  <c r="L108"/>
  <c r="L103"/>
  <c r="G125"/>
  <c r="G113"/>
  <c r="G121"/>
  <c r="L101"/>
  <c r="I120"/>
  <c r="I113"/>
  <c r="I103"/>
  <c r="K101"/>
  <c r="G101"/>
  <c r="G130"/>
  <c r="K117"/>
  <c r="K125"/>
  <c r="L107"/>
  <c r="K113"/>
  <c r="K103"/>
  <c r="K130"/>
  <c r="K121"/>
  <c r="L117"/>
  <c r="E120"/>
  <c r="L125"/>
  <c r="L113"/>
  <c r="E113"/>
  <c r="E103"/>
  <c r="I107"/>
  <c r="E107"/>
  <c r="I108"/>
  <c r="E108"/>
  <c r="I101"/>
  <c r="E101"/>
  <c r="I117"/>
  <c r="E117"/>
  <c r="I121"/>
  <c r="E121"/>
  <c r="I130"/>
  <c r="E130"/>
  <c r="K120"/>
  <c r="G120"/>
  <c r="I125"/>
  <c r="E125"/>
  <c r="K107"/>
  <c r="G107"/>
  <c r="K108"/>
  <c r="G108"/>
  <c r="G103"/>
  <c r="G117"/>
  <c r="L132" i="5"/>
  <c r="L131"/>
  <c r="L111" i="4"/>
  <c r="E111"/>
  <c r="G111"/>
  <c r="I111"/>
  <c r="L125" i="5"/>
  <c r="K111" i="4"/>
  <c r="M18" i="7"/>
  <c r="M40"/>
  <c r="M38"/>
  <c r="M32"/>
  <c r="M41"/>
  <c r="M10"/>
  <c r="M17"/>
  <c r="M24"/>
  <c r="M36"/>
  <c r="M11"/>
  <c r="M26"/>
  <c r="M15"/>
  <c r="M31"/>
  <c r="M33" i="5"/>
  <c r="M31"/>
  <c r="M19"/>
  <c r="M24"/>
  <c r="M43"/>
  <c r="M12"/>
  <c r="M13"/>
  <c r="M20"/>
  <c r="M49"/>
  <c r="M48"/>
  <c r="M40"/>
  <c r="M30"/>
  <c r="M34"/>
  <c r="M44"/>
  <c r="M125" l="1"/>
  <c r="M124"/>
  <c r="M129"/>
  <c r="M130"/>
  <c r="M126"/>
  <c r="M128"/>
  <c r="M132"/>
  <c r="M127"/>
  <c r="M131"/>
  <c r="M126" i="4"/>
  <c r="M114"/>
  <c r="M115"/>
  <c r="M123"/>
  <c r="M109"/>
  <c r="M116"/>
  <c r="M127"/>
  <c r="M104"/>
  <c r="M119"/>
  <c r="M118"/>
  <c r="M124"/>
  <c r="M122"/>
  <c r="M100"/>
  <c r="M98"/>
  <c r="M102"/>
  <c r="M112"/>
  <c r="M99"/>
  <c r="M105"/>
  <c r="M106"/>
  <c r="M132"/>
  <c r="M131"/>
  <c r="M110"/>
  <c r="M128"/>
  <c r="M129"/>
  <c r="M125"/>
  <c r="M121"/>
  <c r="M113"/>
  <c r="M107"/>
  <c r="M120"/>
  <c r="M101"/>
  <c r="M108"/>
  <c r="M103"/>
  <c r="M117"/>
  <c r="M130"/>
  <c r="M111"/>
</calcChain>
</file>

<file path=xl/sharedStrings.xml><?xml version="1.0" encoding="utf-8"?>
<sst xmlns="http://schemas.openxmlformats.org/spreadsheetml/2006/main" count="676" uniqueCount="348">
  <si>
    <t>NAME</t>
  </si>
  <si>
    <t>CLUB</t>
  </si>
  <si>
    <t>VAULT</t>
  </si>
  <si>
    <t>BEAM</t>
  </si>
  <si>
    <t>FLOOR</t>
  </si>
  <si>
    <t>TOTAL</t>
  </si>
  <si>
    <t>POSn</t>
  </si>
  <si>
    <t>BARS</t>
  </si>
  <si>
    <t>10 to 12 Years old Beginner Level</t>
  </si>
  <si>
    <t>13+ Years old Intermediate</t>
  </si>
  <si>
    <t>13+ Years old Advanced</t>
  </si>
  <si>
    <t>10-12 Years old Intermediate</t>
  </si>
  <si>
    <t>8-9 Years old Intermediate</t>
  </si>
  <si>
    <t>13+ Years old Beginner Level</t>
  </si>
  <si>
    <t>8-9 Years old Beginner Level</t>
  </si>
  <si>
    <t>10 to 12 Years old Advanced</t>
  </si>
  <si>
    <t>8 to 9 Years old Advanced</t>
  </si>
  <si>
    <t/>
  </si>
  <si>
    <t>Abigail Brown</t>
  </si>
  <si>
    <t>Rebound</t>
  </si>
  <si>
    <t>Charlotte Winsper</t>
  </si>
  <si>
    <t>Isabella Willman</t>
  </si>
  <si>
    <t>Emma Gahan</t>
  </si>
  <si>
    <t>Fern Beaumont</t>
  </si>
  <si>
    <t>Uttoxeter</t>
  </si>
  <si>
    <t>Madeleine Harris</t>
  </si>
  <si>
    <t>Idsall</t>
  </si>
  <si>
    <t>Hollie Barton</t>
  </si>
  <si>
    <t>Sydnee Mullett</t>
  </si>
  <si>
    <t>Wolverhampton</t>
  </si>
  <si>
    <t>Lucie Hill</t>
  </si>
  <si>
    <t>Ella  Bennett</t>
  </si>
  <si>
    <t>Courtney Baugh</t>
  </si>
  <si>
    <t>Lucy Bushell</t>
  </si>
  <si>
    <t>Birches Valley</t>
  </si>
  <si>
    <t>Charlotte Hatfield</t>
  </si>
  <si>
    <t>City of Worcester</t>
  </si>
  <si>
    <t>Gina Smith</t>
  </si>
  <si>
    <t>Phoebe Lines</t>
  </si>
  <si>
    <t>Abigail Tyrrell</t>
  </si>
  <si>
    <t>Hattien Duke</t>
  </si>
  <si>
    <t>Emilie Benson-Stelling</t>
  </si>
  <si>
    <t>Lauren Hemming</t>
  </si>
  <si>
    <t>Charlotte Smith</t>
  </si>
  <si>
    <t>Ellie Middleton</t>
  </si>
  <si>
    <t>Grace Woodhead</t>
  </si>
  <si>
    <t>Caitlin Emery</t>
  </si>
  <si>
    <t>Emily Egerton</t>
  </si>
  <si>
    <t>Emmaley Taylor</t>
  </si>
  <si>
    <t>Ella Herrod</t>
  </si>
  <si>
    <t>Emily Merrison</t>
  </si>
  <si>
    <t>Stacey Harrison</t>
  </si>
  <si>
    <t>Jessica Podmore</t>
  </si>
  <si>
    <t>Josie Oliver</t>
  </si>
  <si>
    <t>Holly Irving</t>
  </si>
  <si>
    <t>Anya Sutton</t>
  </si>
  <si>
    <t>Erin Augustus</t>
  </si>
  <si>
    <t>Tammika Goodwin</t>
  </si>
  <si>
    <t>Phoebe Heslop</t>
  </si>
  <si>
    <t>Wyre Forest</t>
  </si>
  <si>
    <t>Dudley</t>
  </si>
  <si>
    <t>Charlie Lockhart</t>
  </si>
  <si>
    <t>Lucy Atwood</t>
  </si>
  <si>
    <t>Ella Jade  Simpson</t>
  </si>
  <si>
    <t>Caitlin Ryan</t>
  </si>
  <si>
    <t>Alexandria Paine</t>
  </si>
  <si>
    <t>Megan Nicklin</t>
  </si>
  <si>
    <t>Megan Lown</t>
  </si>
  <si>
    <t>Elizabeth  Brown</t>
  </si>
  <si>
    <t>Rose Love</t>
  </si>
  <si>
    <t>Ellie Davies</t>
  </si>
  <si>
    <t>Lily Conduit</t>
  </si>
  <si>
    <t>Sophie Phillips</t>
  </si>
  <si>
    <t>Sophie Jones</t>
  </si>
  <si>
    <t>Ava Cadman</t>
  </si>
  <si>
    <t>Alanah Carroll</t>
  </si>
  <si>
    <t>Zoe Coulthurst</t>
  </si>
  <si>
    <t>Cara Chambers</t>
  </si>
  <si>
    <t>Katie Jarrard</t>
  </si>
  <si>
    <t>Emily Duncan</t>
  </si>
  <si>
    <t>Mia Fouweather</t>
  </si>
  <si>
    <t>Lara Shaw</t>
  </si>
  <si>
    <t>Kia Gardner</t>
  </si>
  <si>
    <t>Lottie Meyer</t>
  </si>
  <si>
    <t>New Elite</t>
  </si>
  <si>
    <t>Symi Chakma-Hawksworth</t>
  </si>
  <si>
    <t>Chloe Yates</t>
  </si>
  <si>
    <t>Halle Young</t>
  </si>
  <si>
    <t>Harriet Cooper</t>
  </si>
  <si>
    <t>Shan Koo</t>
  </si>
  <si>
    <t>Maeve Ollerenshaw</t>
  </si>
  <si>
    <t>Sarah Gahan</t>
  </si>
  <si>
    <t>Holly Woolmore</t>
  </si>
  <si>
    <t>Holly Percival</t>
  </si>
  <si>
    <t>Ellie  Potts</t>
  </si>
  <si>
    <t>Mia Conduit</t>
  </si>
  <si>
    <t>Freya Shepherdson</t>
  </si>
  <si>
    <t>Emily Cooksey</t>
  </si>
  <si>
    <t>Hollie Miller</t>
  </si>
  <si>
    <t>Grace Medley</t>
  </si>
  <si>
    <t>Evie Storrer</t>
  </si>
  <si>
    <t>Hereford Sparks</t>
  </si>
  <si>
    <t>Isobel Davies</t>
  </si>
  <si>
    <t>Tibby Kent</t>
  </si>
  <si>
    <t>Tara Mair</t>
  </si>
  <si>
    <t>Maddison Dytor</t>
  </si>
  <si>
    <t>Jasmine  Dytor</t>
  </si>
  <si>
    <t>Cerys Price</t>
  </si>
  <si>
    <t>Milana Parachomikaite</t>
  </si>
  <si>
    <t>Caitlin Hughes</t>
  </si>
  <si>
    <t>Grace Parfitt</t>
  </si>
  <si>
    <t>Chelmsley Wood</t>
  </si>
  <si>
    <t>Annie-May Mathieson</t>
  </si>
  <si>
    <t>Eleanor Gibb</t>
  </si>
  <si>
    <t>Aimee Jarrett</t>
  </si>
  <si>
    <t>Grace Morris</t>
  </si>
  <si>
    <t>Olivia Morris</t>
  </si>
  <si>
    <t>Millie Ashton</t>
  </si>
  <si>
    <t>Biddulph Valley</t>
  </si>
  <si>
    <t>Maisie Walker</t>
  </si>
  <si>
    <t>Hannah Potts</t>
  </si>
  <si>
    <t>Paige Copestake</t>
  </si>
  <si>
    <t>Honey Kelly</t>
  </si>
  <si>
    <t>Megan Smith</t>
  </si>
  <si>
    <t>Lucy O'Hare</t>
  </si>
  <si>
    <t>Mya Hillary</t>
  </si>
  <si>
    <t>Nuneaton</t>
  </si>
  <si>
    <t>Mia Macdonald</t>
  </si>
  <si>
    <t>Rebecca Pybus</t>
  </si>
  <si>
    <t>Faith Dunn</t>
  </si>
  <si>
    <t>Cerys Marshall</t>
  </si>
  <si>
    <t>Goda Lisaite</t>
  </si>
  <si>
    <t>Anastasia Cvetkova</t>
  </si>
  <si>
    <t>Millie Binns</t>
  </si>
  <si>
    <t>Bethany Tomlinson</t>
  </si>
  <si>
    <t>Matilda Ventham</t>
  </si>
  <si>
    <t>Rosa Parsons</t>
  </si>
  <si>
    <t>Worcestershire</t>
  </si>
  <si>
    <t>Lily Ross</t>
  </si>
  <si>
    <t>Annabelle Charters</t>
  </si>
  <si>
    <t>Ellie Allan</t>
  </si>
  <si>
    <t>Coleshill</t>
  </si>
  <si>
    <t>Elli Hutchings</t>
  </si>
  <si>
    <t>Olivia Jones</t>
  </si>
  <si>
    <t>Phoebe Bridges</t>
  </si>
  <si>
    <t>Farleigh Spencer</t>
  </si>
  <si>
    <t>Freya Bird</t>
  </si>
  <si>
    <t>Grace Macrory</t>
  </si>
  <si>
    <t>Danai Kritikou</t>
  </si>
  <si>
    <t>Gabriella Mitchell</t>
  </si>
  <si>
    <t>Hazel-Freya Thomas</t>
  </si>
  <si>
    <t>Grace Downey</t>
  </si>
  <si>
    <t>Lily Hart</t>
  </si>
  <si>
    <t>Emily Oaker</t>
  </si>
  <si>
    <t>Isabella Powell</t>
  </si>
  <si>
    <t>Maisie Andrews</t>
  </si>
  <si>
    <t>Ella Williams</t>
  </si>
  <si>
    <t>Amelia Nicholas</t>
  </si>
  <si>
    <t>Teigan Taylor</t>
  </si>
  <si>
    <t>Amy Price</t>
  </si>
  <si>
    <t>Mary Roberts</t>
  </si>
  <si>
    <t>Emily Grainger</t>
  </si>
  <si>
    <t>Summer  Carter</t>
  </si>
  <si>
    <t>Amelie Taylor</t>
  </si>
  <si>
    <t>Amber Daniels-Sanders</t>
  </si>
  <si>
    <t>Hannah Thomas</t>
  </si>
  <si>
    <t>Erin Divitt</t>
  </si>
  <si>
    <t>Jasmine Wooding</t>
  </si>
  <si>
    <t>Sophie Hebbard-Hill</t>
  </si>
  <si>
    <t>Elif Cetin</t>
  </si>
  <si>
    <t>Mia Phillips</t>
  </si>
  <si>
    <t>Phoebe Hodgkisson</t>
  </si>
  <si>
    <t>Lydia Gough</t>
  </si>
  <si>
    <t>Isobel Foster</t>
  </si>
  <si>
    <t>Annabelle Forbes</t>
  </si>
  <si>
    <t>Holly Rose</t>
  </si>
  <si>
    <t>Jessica Nevin</t>
  </si>
  <si>
    <t>Aimee Lydon</t>
  </si>
  <si>
    <t>Darcy O'Leary</t>
  </si>
  <si>
    <t>Abbie  Oakley</t>
  </si>
  <si>
    <t>Elena Lydon</t>
  </si>
  <si>
    <t>Llagan Tarrant</t>
  </si>
  <si>
    <t>Harmani Clarke</t>
  </si>
  <si>
    <t>Daisy Campbell</t>
  </si>
  <si>
    <t>Aimee Gaff</t>
  </si>
  <si>
    <t>Rachel Mackay</t>
  </si>
  <si>
    <t>Lucy  Robinson</t>
  </si>
  <si>
    <t>Skyla Pedley</t>
  </si>
  <si>
    <t>Emma Beaman</t>
  </si>
  <si>
    <t>Hannah Cukic</t>
  </si>
  <si>
    <t>Tegan Powell</t>
  </si>
  <si>
    <t>Annie Williams</t>
  </si>
  <si>
    <t>Mia Beck</t>
  </si>
  <si>
    <t>Jessica-Lee Betts</t>
  </si>
  <si>
    <t>Katie Bentley</t>
  </si>
  <si>
    <t>Livia Williams</t>
  </si>
  <si>
    <t>Rhianna Shackleton</t>
  </si>
  <si>
    <t>Amber Varley</t>
  </si>
  <si>
    <t>Isabella Parsons</t>
  </si>
  <si>
    <t>Florence Elsworth</t>
  </si>
  <si>
    <t>Ellie Simmons</t>
  </si>
  <si>
    <t>Leah Mcleod</t>
  </si>
  <si>
    <t>Elsa Minton</t>
  </si>
  <si>
    <t>Amelia Harrison</t>
  </si>
  <si>
    <t>Saffron Hyden</t>
  </si>
  <si>
    <t>Olivia Shore</t>
  </si>
  <si>
    <t>Carys Hobbins</t>
  </si>
  <si>
    <t>Lucy Poole</t>
  </si>
  <si>
    <t>Martha Cornforth</t>
  </si>
  <si>
    <t>Katie Minal</t>
  </si>
  <si>
    <t>Charlotte Tulley</t>
  </si>
  <si>
    <t>Connie Mccoy</t>
  </si>
  <si>
    <t>Maddison Poulter</t>
  </si>
  <si>
    <t>Lucy Keeping</t>
  </si>
  <si>
    <t>Carmen West</t>
  </si>
  <si>
    <t>Jaisimran Kaur</t>
  </si>
  <si>
    <t>Summer Butler</t>
  </si>
  <si>
    <t>Lucy Potter</t>
  </si>
  <si>
    <t>Molly Parker</t>
  </si>
  <si>
    <t>Elizabeth Cornforth</t>
  </si>
  <si>
    <t>Hollie Arnold</t>
  </si>
  <si>
    <t>Chloe Smith</t>
  </si>
  <si>
    <t>Kimberley Green</t>
  </si>
  <si>
    <t>Abigail Collett</t>
  </si>
  <si>
    <t>Rosie Jones</t>
  </si>
  <si>
    <t>Emily Coulstock</t>
  </si>
  <si>
    <t>Bethany Fereday</t>
  </si>
  <si>
    <t>Jessica Mathieson</t>
  </si>
  <si>
    <t>Sadie Brown</t>
  </si>
  <si>
    <t>Ebony Walsh</t>
  </si>
  <si>
    <t>Georgina Slack</t>
  </si>
  <si>
    <t>Alexia Jones</t>
  </si>
  <si>
    <t>Keeley Allen</t>
  </si>
  <si>
    <t>Imogen Humphries</t>
  </si>
  <si>
    <t>Jessica Bridge</t>
  </si>
  <si>
    <t>Tansy Blakely</t>
  </si>
  <si>
    <t>Isabella Stout</t>
  </si>
  <si>
    <t>Mollie Sharp</t>
  </si>
  <si>
    <t>Elspeth Edwards</t>
  </si>
  <si>
    <t>Leah Knight</t>
  </si>
  <si>
    <t>Isabelle Hackforth-Walker</t>
  </si>
  <si>
    <t>Francesca Benson-Stelling</t>
  </si>
  <si>
    <t>Alice Linnitt</t>
  </si>
  <si>
    <t>Rose Baker</t>
  </si>
  <si>
    <t>Olivia Gomes-Smith</t>
  </si>
  <si>
    <t>Millie Peak</t>
  </si>
  <si>
    <t>Estie Kent</t>
  </si>
  <si>
    <t>Millie-Rose Reader</t>
  </si>
  <si>
    <t>Ellesse George</t>
  </si>
  <si>
    <t>Abbie Meynell</t>
  </si>
  <si>
    <t>Isabella Moran</t>
  </si>
  <si>
    <t>Olivia Littlehales</t>
  </si>
  <si>
    <t>Alicia Nicklin</t>
  </si>
  <si>
    <t>Leah Azzopardi</t>
  </si>
  <si>
    <t>Lily Cook</t>
  </si>
  <si>
    <t>Abbie Willetts</t>
  </si>
  <si>
    <t>Nicole  Tennant</t>
  </si>
  <si>
    <t>Ruby Hicks</t>
  </si>
  <si>
    <t>Olivia Bartlett</t>
  </si>
  <si>
    <t>Leah Whitehouse</t>
  </si>
  <si>
    <t>Robyn Tilsley</t>
  </si>
  <si>
    <t>Isabelle Sprenglewski</t>
  </si>
  <si>
    <t>Ella Pearson</t>
  </si>
  <si>
    <t>Heather Glover</t>
  </si>
  <si>
    <t>Sophie Kinnersley</t>
  </si>
  <si>
    <t>Kayleigh Dodd</t>
  </si>
  <si>
    <t>Chloe Edwards</t>
  </si>
  <si>
    <t>Alicia Fereday</t>
  </si>
  <si>
    <t>Sophie Fereday</t>
  </si>
  <si>
    <t>Lily Mchale</t>
  </si>
  <si>
    <t>Roxanne Jones Whale</t>
  </si>
  <si>
    <t>Erin Woodward</t>
  </si>
  <si>
    <t>Summer Garey</t>
  </si>
  <si>
    <t>Morgan Prince</t>
  </si>
  <si>
    <t>Madeline Gregory</t>
  </si>
  <si>
    <t>Tabitha Easterlow</t>
  </si>
  <si>
    <t>Skye Chilton</t>
  </si>
  <si>
    <t>Alexia Rushby</t>
  </si>
  <si>
    <t>Erin Morris</t>
  </si>
  <si>
    <t>Jessica Tandy</t>
  </si>
  <si>
    <t>Gabriella Liuzzi-Jones</t>
  </si>
  <si>
    <t>Victoria Corbett</t>
  </si>
  <si>
    <t>Mia Smith</t>
  </si>
  <si>
    <t>Isobel Aston</t>
  </si>
  <si>
    <t>Molly Edwards</t>
  </si>
  <si>
    <t>Kasey Green</t>
  </si>
  <si>
    <t>Saskia Morris</t>
  </si>
  <si>
    <t>Lauren McLoughlin</t>
  </si>
  <si>
    <t>Molly Jones</t>
  </si>
  <si>
    <t>Lauren Robinson</t>
  </si>
  <si>
    <t>Abbie Tighe</t>
  </si>
  <si>
    <t>Rachel McHale</t>
  </si>
  <si>
    <t>Katie Darmon</t>
  </si>
  <si>
    <t>Lauren Arrowsmith</t>
  </si>
  <si>
    <t>Abbie Tuddenham</t>
  </si>
  <si>
    <t>Lauren Griffiths</t>
  </si>
  <si>
    <t>Laura Harvey-Jones</t>
  </si>
  <si>
    <t>Rebekah Bakewell</t>
  </si>
  <si>
    <t>Rebecca Thornton</t>
  </si>
  <si>
    <t>Ani Patrick</t>
  </si>
  <si>
    <t>Millie Crawford</t>
  </si>
  <si>
    <t>Vanessa Lindoe</t>
  </si>
  <si>
    <t>Esme Baines</t>
  </si>
  <si>
    <t>Mia Harris</t>
  </si>
  <si>
    <t>Grace Jones</t>
  </si>
  <si>
    <t>Grace Odell</t>
  </si>
  <si>
    <t>Paige Pimley</t>
  </si>
  <si>
    <t>Bethany Taylor</t>
  </si>
  <si>
    <t>Amelia Brown</t>
  </si>
  <si>
    <t>Phoebe Cope</t>
  </si>
  <si>
    <t>Sophie Francis</t>
  </si>
  <si>
    <t>Niamh Rooney</t>
  </si>
  <si>
    <t>Kristiana Harvey</t>
  </si>
  <si>
    <t>Isobel Ashley</t>
  </si>
  <si>
    <t>Alice Dankenbring</t>
  </si>
  <si>
    <t>Sarah Papworth</t>
  </si>
  <si>
    <t>Olivia  Jones</t>
  </si>
  <si>
    <t>Stacey Bates</t>
  </si>
  <si>
    <t>Tegan Harmer</t>
  </si>
  <si>
    <t>Tegan Rymer</t>
  </si>
  <si>
    <t>Lottie Mason</t>
  </si>
  <si>
    <t>Georgia Townsend</t>
  </si>
  <si>
    <t>Marianne Mackiewicz</t>
  </si>
  <si>
    <t>Abigail Steele</t>
  </si>
  <si>
    <t>Millie Macaulay</t>
  </si>
  <si>
    <t>Betsy Walker</t>
  </si>
  <si>
    <t>Freyja Wells</t>
  </si>
  <si>
    <t>Jada Taylor</t>
  </si>
  <si>
    <t>Isla Mcclean</t>
  </si>
  <si>
    <t>Tia James</t>
  </si>
  <si>
    <t>Libby Harding</t>
  </si>
  <si>
    <t>Birches valley</t>
  </si>
  <si>
    <t>Scarlett Mitchell</t>
  </si>
  <si>
    <t>Isla Turnbull</t>
  </si>
  <si>
    <t>Elise Rose</t>
  </si>
  <si>
    <t>Ruby Brookes</t>
  </si>
  <si>
    <t>Ta'Rya Tweede-Robinson</t>
  </si>
  <si>
    <t>Renee Williams-Reid</t>
  </si>
  <si>
    <t>Emily Byrne</t>
  </si>
  <si>
    <t>Shannon Taylor</t>
  </si>
  <si>
    <t>Aleiha Morris</t>
  </si>
  <si>
    <t>Ruby Sagar</t>
  </si>
  <si>
    <t>Anya Searle</t>
  </si>
  <si>
    <t xml:space="preserve">WEST MIDLANDS NOVICE COMPETITION </t>
  </si>
  <si>
    <t>14th May 2016</t>
  </si>
  <si>
    <t>*</t>
  </si>
  <si>
    <t xml:space="preserve">Rebecca Venables </t>
  </si>
  <si>
    <t>Zoe Cotterill</t>
  </si>
</sst>
</file>

<file path=xl/styles.xml><?xml version="1.0" encoding="utf-8"?>
<styleSheet xmlns="http://schemas.openxmlformats.org/spreadsheetml/2006/main">
  <numFmts count="2">
    <numFmt numFmtId="164" formatCode="0.000"/>
    <numFmt numFmtId="165" formatCode="0.0000"/>
  </numFmts>
  <fonts count="10">
    <font>
      <sz val="10"/>
      <name val="Arial"/>
    </font>
    <font>
      <sz val="11"/>
      <color theme="1"/>
      <name val="Calibri"/>
      <family val="2"/>
      <scheme val="minor"/>
    </font>
    <font>
      <sz val="12"/>
      <name val="Times New Roman"/>
      <family val="1"/>
    </font>
    <font>
      <b/>
      <sz val="14"/>
      <color theme="3" tint="-0.499984740745262"/>
      <name val="Times New Roman"/>
      <family val="1"/>
    </font>
    <font>
      <sz val="12"/>
      <color theme="3" tint="-0.499984740745262"/>
      <name val="Times New Roman"/>
      <family val="1"/>
    </font>
    <font>
      <b/>
      <sz val="12"/>
      <color theme="3" tint="-0.499984740745262"/>
      <name val="Times New Roman"/>
      <family val="1"/>
    </font>
    <font>
      <b/>
      <u/>
      <sz val="12"/>
      <color theme="3" tint="-0.499984740745262"/>
      <name val="Times New Roman"/>
      <family val="1"/>
    </font>
    <font>
      <sz val="12"/>
      <color theme="3" tint="-0.499984740745262"/>
      <name val="Arial"/>
      <family val="2"/>
    </font>
    <font>
      <sz val="10"/>
      <color theme="3" tint="-0.499984740745262"/>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1">
    <xf numFmtId="0" fontId="0" fillId="0" borderId="0" xfId="0"/>
    <xf numFmtId="0" fontId="2" fillId="0" borderId="0" xfId="0" applyFont="1" applyFill="1" applyBorder="1" applyAlignment="1">
      <alignment horizontal="center" vertical="center"/>
    </xf>
    <xf numFmtId="0" fontId="2" fillId="0" borderId="0" xfId="0" applyFont="1" applyFill="1" applyBorder="1"/>
    <xf numFmtId="164" fontId="2" fillId="0" borderId="0" xfId="0" applyNumberFormat="1" applyFont="1" applyFill="1" applyBorder="1" applyAlignment="1" applyProtection="1">
      <protection locked="0"/>
    </xf>
    <xf numFmtId="0" fontId="2" fillId="0" borderId="0" xfId="0" applyFont="1" applyBorder="1"/>
    <xf numFmtId="0" fontId="2" fillId="0" borderId="0" xfId="0" applyFont="1" applyFill="1" applyBorder="1" applyProtection="1">
      <protection locked="0"/>
    </xf>
    <xf numFmtId="0" fontId="2" fillId="0" borderId="0" xfId="0" applyFont="1" applyFill="1" applyBorder="1" applyAlignment="1" applyProtection="1">
      <alignment horizontal="center" vertical="center"/>
      <protection locked="0"/>
    </xf>
    <xf numFmtId="164" fontId="2" fillId="0" borderId="0" xfId="0" applyNumberFormat="1" applyFont="1" applyFill="1" applyBorder="1" applyProtection="1">
      <protection locked="0"/>
    </xf>
    <xf numFmtId="0" fontId="4" fillId="0" borderId="0" xfId="0" applyFont="1" applyFill="1" applyBorder="1" applyProtection="1">
      <protection locked="0"/>
    </xf>
    <xf numFmtId="164" fontId="4" fillId="0" borderId="0" xfId="0" applyNumberFormat="1" applyFont="1" applyFill="1" applyBorder="1" applyProtection="1">
      <protection locked="0"/>
    </xf>
    <xf numFmtId="0" fontId="4" fillId="0" borderId="0" xfId="0" applyFont="1" applyBorder="1"/>
    <xf numFmtId="0" fontId="4" fillId="0" borderId="0" xfId="0"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right"/>
      <protection locked="0"/>
    </xf>
    <xf numFmtId="0" fontId="5" fillId="0" borderId="0" xfId="0" applyFont="1" applyFill="1" applyBorder="1" applyAlignment="1" applyProtection="1">
      <protection locked="0"/>
    </xf>
    <xf numFmtId="0" fontId="5" fillId="0" borderId="0" xfId="0" applyFont="1" applyFill="1" applyBorder="1" applyProtection="1">
      <protection locked="0"/>
    </xf>
    <xf numFmtId="164" fontId="4" fillId="0" borderId="0" xfId="0" applyNumberFormat="1" applyFont="1" applyFill="1" applyBorder="1" applyAlignment="1" applyProtection="1">
      <protection locked="0"/>
    </xf>
    <xf numFmtId="0" fontId="5" fillId="0" borderId="0" xfId="0" applyFont="1" applyFill="1" applyBorder="1" applyAlignment="1" applyProtection="1">
      <alignment horizontal="right"/>
      <protection locked="0"/>
    </xf>
    <xf numFmtId="0" fontId="6"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49" fontId="4" fillId="0" borderId="1" xfId="0" applyNumberFormat="1" applyFont="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xf numFmtId="164" fontId="4" fillId="0" borderId="1" xfId="0" applyNumberFormat="1" applyFont="1" applyFill="1" applyBorder="1" applyAlignment="1" applyProtection="1">
      <protection locked="0"/>
    </xf>
    <xf numFmtId="0" fontId="4" fillId="0" borderId="1" xfId="0" applyFont="1" applyBorder="1"/>
    <xf numFmtId="164" fontId="4" fillId="0" borderId="1" xfId="0" applyNumberFormat="1" applyFont="1" applyFill="1" applyBorder="1" applyAlignment="1" applyProtection="1"/>
    <xf numFmtId="49" fontId="4" fillId="0" borderId="2" xfId="0" applyNumberFormat="1" applyFont="1" applyBorder="1" applyAlignment="1">
      <alignment horizontal="center" vertical="center"/>
    </xf>
    <xf numFmtId="0" fontId="4" fillId="0" borderId="3" xfId="0" applyFont="1" applyFill="1" applyBorder="1" applyAlignment="1">
      <alignment vertical="center"/>
    </xf>
    <xf numFmtId="1" fontId="4" fillId="0" borderId="0" xfId="0" applyNumberFormat="1" applyFont="1" applyFill="1" applyBorder="1" applyAlignment="1">
      <alignment horizontal="center" vertical="center"/>
    </xf>
    <xf numFmtId="0" fontId="4" fillId="0" borderId="0" xfId="0" applyFont="1" applyFill="1" applyBorder="1"/>
    <xf numFmtId="164" fontId="4" fillId="0" borderId="0" xfId="0" applyNumberFormat="1" applyFont="1" applyFill="1" applyBorder="1" applyAlignment="1" applyProtection="1"/>
    <xf numFmtId="0" fontId="4" fillId="0" borderId="1" xfId="0" applyFont="1" applyBorder="1" applyAlignment="1">
      <alignment horizontal="center"/>
    </xf>
    <xf numFmtId="164" fontId="4" fillId="0"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165" fontId="4" fillId="0" borderId="0" xfId="0" applyNumberFormat="1" applyFont="1" applyFill="1" applyBorder="1" applyAlignment="1">
      <alignment horizontal="center" vertical="center"/>
    </xf>
    <xf numFmtId="0" fontId="4" fillId="0" borderId="0" xfId="0" applyFont="1" applyFill="1" applyBorder="1" applyAlignment="1">
      <alignment horizontal="right"/>
    </xf>
    <xf numFmtId="0" fontId="5" fillId="0" borderId="0" xfId="0" applyFont="1" applyFill="1" applyBorder="1" applyAlignment="1"/>
    <xf numFmtId="0" fontId="5" fillId="0" borderId="0" xfId="0" applyFont="1" applyFill="1" applyBorder="1"/>
    <xf numFmtId="165" fontId="4" fillId="0" borderId="0" xfId="0" applyNumberFormat="1" applyFont="1" applyFill="1" applyBorder="1" applyAlignment="1"/>
    <xf numFmtId="165" fontId="4" fillId="0" borderId="0" xfId="0" applyNumberFormat="1" applyFont="1" applyFill="1" applyBorder="1"/>
    <xf numFmtId="0" fontId="5" fillId="0" borderId="0" xfId="0" applyFont="1" applyFill="1" applyBorder="1" applyAlignment="1">
      <alignment horizontal="right"/>
    </xf>
    <xf numFmtId="0" fontId="6" fillId="0" borderId="0" xfId="0" applyFont="1" applyFill="1" applyBorder="1" applyAlignment="1">
      <alignment horizontal="left" vertical="center"/>
    </xf>
    <xf numFmtId="0" fontId="4" fillId="0" borderId="0" xfId="0" applyFont="1" applyFill="1" applyBorder="1" applyAlignment="1">
      <alignment horizontal="left" vertical="center"/>
    </xf>
    <xf numFmtId="164" fontId="4" fillId="0" borderId="1" xfId="0" applyNumberFormat="1" applyFont="1" applyFill="1" applyBorder="1" applyAlignment="1"/>
    <xf numFmtId="0" fontId="4" fillId="0" borderId="0" xfId="0" applyNumberFormat="1" applyFont="1" applyFill="1" applyBorder="1" applyAlignment="1">
      <alignment horizontal="center" vertical="center"/>
    </xf>
    <xf numFmtId="164" fontId="4" fillId="0" borderId="0" xfId="0" applyNumberFormat="1" applyFont="1" applyFill="1" applyBorder="1" applyAlignment="1"/>
    <xf numFmtId="0" fontId="4" fillId="0" borderId="0" xfId="0" applyFont="1" applyBorder="1" applyAlignment="1">
      <alignment horizontal="center" vertical="center"/>
    </xf>
    <xf numFmtId="0" fontId="7" fillId="0" borderId="0" xfId="0" applyFont="1" applyBorder="1"/>
    <xf numFmtId="0" fontId="4" fillId="0" borderId="1" xfId="0" applyFont="1" applyBorder="1" applyAlignment="1">
      <alignment horizontal="left"/>
    </xf>
    <xf numFmtId="0" fontId="4" fillId="0" borderId="1" xfId="0" applyFont="1" applyFill="1" applyBorder="1" applyAlignment="1">
      <alignment horizontal="left" vertical="center"/>
    </xf>
    <xf numFmtId="1" fontId="4" fillId="0" borderId="1" xfId="0" applyNumberFormat="1" applyFont="1" applyFill="1" applyBorder="1" applyAlignment="1">
      <alignment horizontal="left" vertical="center"/>
    </xf>
    <xf numFmtId="0" fontId="4" fillId="2" borderId="1" xfId="0" applyFont="1" applyFill="1" applyBorder="1" applyAlignment="1">
      <alignment horizontal="left"/>
    </xf>
    <xf numFmtId="0" fontId="4" fillId="0" borderId="0" xfId="0" applyFont="1" applyFill="1" applyBorder="1" applyAlignment="1">
      <alignment horizontal="left"/>
    </xf>
    <xf numFmtId="0" fontId="4" fillId="0" borderId="1" xfId="0" applyFont="1" applyBorder="1" applyAlignment="1">
      <alignment horizontal="left" vertical="top"/>
    </xf>
    <xf numFmtId="0" fontId="8" fillId="0" borderId="0" xfId="0" applyFont="1"/>
    <xf numFmtId="0" fontId="4" fillId="0" borderId="2" xfId="0" applyFont="1" applyBorder="1" applyAlignment="1">
      <alignment horizontal="center"/>
    </xf>
    <xf numFmtId="0" fontId="4" fillId="0" borderId="2" xfId="0" applyFont="1" applyFill="1" applyBorder="1" applyAlignment="1">
      <alignment vertical="center"/>
    </xf>
    <xf numFmtId="0" fontId="4" fillId="0" borderId="2" xfId="0" applyFont="1" applyFill="1" applyBorder="1"/>
    <xf numFmtId="164" fontId="4" fillId="0" borderId="2" xfId="0" applyNumberFormat="1" applyFont="1" applyFill="1" applyBorder="1" applyAlignment="1" applyProtection="1">
      <protection locked="0"/>
    </xf>
    <xf numFmtId="0" fontId="4" fillId="0" borderId="2" xfId="0" applyFont="1" applyBorder="1"/>
    <xf numFmtId="164" fontId="4" fillId="0" borderId="2" xfId="0" applyNumberFormat="1" applyFont="1" applyFill="1" applyBorder="1" applyAlignment="1" applyProtection="1"/>
    <xf numFmtId="0" fontId="9" fillId="0" borderId="0" xfId="0" applyFont="1"/>
    <xf numFmtId="0" fontId="3" fillId="0" borderId="0" xfId="0" applyFont="1" applyFill="1" applyBorder="1" applyAlignment="1" applyProtection="1">
      <alignment horizontal="center"/>
      <protection locked="0"/>
    </xf>
    <xf numFmtId="0" fontId="4" fillId="3" borderId="1" xfId="0" applyFont="1" applyFill="1" applyBorder="1" applyAlignment="1">
      <alignment horizontal="center"/>
    </xf>
    <xf numFmtId="0" fontId="4" fillId="3" borderId="1" xfId="0" applyFont="1" applyFill="1" applyBorder="1" applyAlignment="1">
      <alignment vertical="center"/>
    </xf>
    <xf numFmtId="0" fontId="4" fillId="3" borderId="1" xfId="0" applyFont="1" applyFill="1" applyBorder="1"/>
    <xf numFmtId="164" fontId="4" fillId="3" borderId="1" xfId="0" applyNumberFormat="1" applyFont="1" applyFill="1" applyBorder="1" applyAlignment="1" applyProtection="1">
      <protection locked="0"/>
    </xf>
    <xf numFmtId="164" fontId="4" fillId="3" borderId="1" xfId="0" applyNumberFormat="1" applyFont="1" applyFill="1" applyBorder="1" applyAlignment="1"/>
    <xf numFmtId="0" fontId="4" fillId="3" borderId="1" xfId="0" applyFont="1" applyFill="1" applyBorder="1" applyAlignment="1">
      <alignment horizontal="left"/>
    </xf>
    <xf numFmtId="1" fontId="4" fillId="3" borderId="1" xfId="0" applyNumberFormat="1" applyFont="1" applyFill="1" applyBorder="1" applyAlignment="1">
      <alignment horizontal="left" vertical="center"/>
    </xf>
    <xf numFmtId="0" fontId="4" fillId="3" borderId="1" xfId="0" applyFont="1" applyFill="1" applyBorder="1" applyAlignment="1">
      <alignment horizontal="left" vertical="top"/>
    </xf>
  </cellXfs>
  <cellStyles count="2">
    <cellStyle name="Normal" xfId="0" builtinId="0"/>
    <cellStyle name="Normal 2" xfId="1"/>
  </cellStyles>
  <dxfs count="9">
    <dxf>
      <fill>
        <patternFill>
          <bgColor indexed="52"/>
        </patternFill>
      </fill>
    </dxf>
    <dxf>
      <fill>
        <patternFill>
          <bgColor indexed="22"/>
        </patternFill>
      </fill>
    </dxf>
    <dxf>
      <fill>
        <patternFill>
          <bgColor indexed="13"/>
        </patternFill>
      </fill>
    </dxf>
    <dxf>
      <fill>
        <patternFill>
          <bgColor indexed="52"/>
        </patternFill>
      </fill>
    </dxf>
    <dxf>
      <fill>
        <patternFill>
          <bgColor indexed="22"/>
        </patternFill>
      </fill>
    </dxf>
    <dxf>
      <fill>
        <patternFill>
          <bgColor indexed="13"/>
        </patternFill>
      </fill>
    </dxf>
    <dxf>
      <fill>
        <patternFill>
          <bgColor indexed="52"/>
        </patternFill>
      </fill>
    </dxf>
    <dxf>
      <fill>
        <patternFill>
          <bgColor indexed="22"/>
        </patternFill>
      </fill>
    </dxf>
    <dxf>
      <fill>
        <patternFill>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154"/>
  <sheetViews>
    <sheetView zoomScale="80" zoomScaleNormal="80" workbookViewId="0">
      <pane xSplit="3" ySplit="4" topLeftCell="D5" activePane="bottomRight" state="frozen"/>
      <selection pane="topRight" activeCell="D1" sqref="D1"/>
      <selection pane="bottomLeft" activeCell="A2" sqref="A2"/>
      <selection pane="bottomRight" activeCell="J14" sqref="J14"/>
    </sheetView>
  </sheetViews>
  <sheetFormatPr defaultRowHeight="15.75"/>
  <cols>
    <col min="1" max="1" width="4.42578125" style="5" bestFit="1" customWidth="1"/>
    <col min="2" max="2" width="32.28515625" style="5" customWidth="1"/>
    <col min="3" max="3" width="20.140625" style="5" bestFit="1" customWidth="1"/>
    <col min="4" max="4" width="8.7109375" style="7" customWidth="1"/>
    <col min="5" max="5" width="7.42578125" style="4" customWidth="1"/>
    <col min="6" max="6" width="8.140625" style="7" customWidth="1"/>
    <col min="7" max="7" width="7.140625" style="4" customWidth="1"/>
    <col min="8" max="8" width="7.5703125" style="7" customWidth="1"/>
    <col min="9" max="9" width="7.140625" style="4" customWidth="1"/>
    <col min="10" max="10" width="7.5703125" style="7" customWidth="1"/>
    <col min="11" max="11" width="7.140625" style="4" customWidth="1"/>
    <col min="12" max="12" width="8.42578125" style="7" customWidth="1"/>
    <col min="13" max="13" width="9" style="4" customWidth="1"/>
    <col min="14" max="16384" width="9.140625" style="5"/>
  </cols>
  <sheetData>
    <row r="1" spans="1:13" ht="18.75">
      <c r="A1" s="62" t="s">
        <v>343</v>
      </c>
      <c r="B1" s="62"/>
      <c r="C1" s="62"/>
      <c r="D1" s="62"/>
      <c r="E1" s="62"/>
      <c r="F1" s="62"/>
      <c r="G1" s="62"/>
      <c r="H1" s="62"/>
      <c r="I1" s="62"/>
      <c r="J1" s="62"/>
      <c r="K1" s="62"/>
      <c r="L1" s="62"/>
      <c r="M1" s="62"/>
    </row>
    <row r="2" spans="1:13" ht="18.75">
      <c r="A2" s="62" t="s">
        <v>344</v>
      </c>
      <c r="B2" s="62"/>
      <c r="C2" s="62"/>
      <c r="D2" s="62"/>
      <c r="E2" s="62"/>
      <c r="F2" s="62"/>
      <c r="G2" s="62"/>
      <c r="H2" s="62"/>
      <c r="I2" s="62"/>
      <c r="J2" s="62"/>
      <c r="K2" s="62"/>
      <c r="L2" s="62"/>
      <c r="M2" s="62"/>
    </row>
    <row r="3" spans="1:13">
      <c r="A3" s="8"/>
      <c r="B3" s="8"/>
      <c r="C3" s="8"/>
      <c r="D3" s="9"/>
      <c r="E3" s="10"/>
      <c r="F3" s="9"/>
      <c r="G3" s="10"/>
      <c r="H3" s="9"/>
      <c r="I3" s="10"/>
      <c r="J3" s="9"/>
      <c r="K3" s="10"/>
      <c r="L3" s="9"/>
      <c r="M3" s="10"/>
    </row>
    <row r="4" spans="1:13" s="6" customFormat="1">
      <c r="A4" s="11"/>
      <c r="B4" s="11" t="s">
        <v>0</v>
      </c>
      <c r="C4" s="11" t="s">
        <v>1</v>
      </c>
      <c r="D4" s="12" t="s">
        <v>2</v>
      </c>
      <c r="E4" s="10" t="s">
        <v>6</v>
      </c>
      <c r="F4" s="12" t="s">
        <v>7</v>
      </c>
      <c r="G4" s="10" t="s">
        <v>6</v>
      </c>
      <c r="H4" s="12" t="s">
        <v>3</v>
      </c>
      <c r="I4" s="10" t="s">
        <v>6</v>
      </c>
      <c r="J4" s="12" t="s">
        <v>4</v>
      </c>
      <c r="K4" s="10" t="s">
        <v>6</v>
      </c>
      <c r="L4" s="12" t="s">
        <v>5</v>
      </c>
      <c r="M4" s="10" t="s">
        <v>6</v>
      </c>
    </row>
    <row r="5" spans="1:13">
      <c r="A5" s="13"/>
      <c r="B5" s="14"/>
      <c r="C5" s="15"/>
      <c r="D5" s="16"/>
      <c r="E5" s="10"/>
      <c r="F5" s="16"/>
      <c r="G5" s="10"/>
      <c r="H5" s="16"/>
      <c r="I5" s="10"/>
      <c r="J5" s="16"/>
      <c r="K5" s="10"/>
      <c r="L5" s="9"/>
      <c r="M5" s="10"/>
    </row>
    <row r="6" spans="1:13">
      <c r="A6" s="17"/>
      <c r="B6" s="18" t="s">
        <v>14</v>
      </c>
      <c r="C6" s="19"/>
      <c r="D6" s="16"/>
      <c r="E6" s="10"/>
      <c r="F6" s="16"/>
      <c r="G6" s="10"/>
      <c r="H6" s="16"/>
      <c r="I6" s="10"/>
      <c r="J6" s="16"/>
      <c r="K6" s="10"/>
      <c r="L6" s="9"/>
      <c r="M6" s="10"/>
    </row>
    <row r="7" spans="1:13">
      <c r="A7" s="8"/>
      <c r="B7" s="8"/>
      <c r="C7" s="8"/>
      <c r="D7" s="9"/>
      <c r="E7" s="10"/>
      <c r="F7" s="9"/>
      <c r="G7" s="10"/>
      <c r="H7" s="9"/>
      <c r="I7" s="10"/>
      <c r="J7" s="9"/>
      <c r="K7" s="10"/>
      <c r="L7" s="9"/>
      <c r="M7" s="10"/>
    </row>
    <row r="8" spans="1:13">
      <c r="A8" s="20">
        <v>17</v>
      </c>
      <c r="B8" s="21" t="s">
        <v>119</v>
      </c>
      <c r="C8" s="22" t="s">
        <v>118</v>
      </c>
      <c r="D8" s="23">
        <v>11</v>
      </c>
      <c r="E8" s="24">
        <f t="shared" ref="E8:E49" si="0">RANK(D8,D$8:D$49)</f>
        <v>1</v>
      </c>
      <c r="F8" s="23">
        <v>0</v>
      </c>
      <c r="G8" s="24">
        <f t="shared" ref="G8:G49" si="1">RANK(F8,F$8:F$49)</f>
        <v>34</v>
      </c>
      <c r="H8" s="23">
        <v>11.6</v>
      </c>
      <c r="I8" s="24">
        <f t="shared" ref="I8:I49" si="2">RANK(H8,H$8:H$49)</f>
        <v>3</v>
      </c>
      <c r="J8" s="23">
        <v>11.55</v>
      </c>
      <c r="K8" s="24">
        <f t="shared" ref="K8:K49" si="3">RANK(J8,J$8:J$49)</f>
        <v>8</v>
      </c>
      <c r="L8" s="25">
        <f t="shared" ref="L8:L49" si="4">(D8+F8+H8+J8)-MIN(D8,F8,H8,J8)</f>
        <v>34.150000000000006</v>
      </c>
      <c r="M8" s="24">
        <f>RANK(L8,L$8:L$49)</f>
        <v>1</v>
      </c>
    </row>
    <row r="9" spans="1:13">
      <c r="A9" s="26">
        <v>29</v>
      </c>
      <c r="B9" s="27" t="s">
        <v>132</v>
      </c>
      <c r="C9" s="22" t="s">
        <v>19</v>
      </c>
      <c r="D9" s="23">
        <v>10.65</v>
      </c>
      <c r="E9" s="24">
        <f t="shared" si="0"/>
        <v>19</v>
      </c>
      <c r="F9" s="23">
        <v>8.25</v>
      </c>
      <c r="G9" s="24">
        <f t="shared" si="1"/>
        <v>24</v>
      </c>
      <c r="H9" s="23">
        <v>12</v>
      </c>
      <c r="I9" s="24">
        <f t="shared" si="2"/>
        <v>1</v>
      </c>
      <c r="J9" s="23">
        <v>11.5</v>
      </c>
      <c r="K9" s="24">
        <f t="shared" si="3"/>
        <v>9</v>
      </c>
      <c r="L9" s="25">
        <f t="shared" si="4"/>
        <v>34.15</v>
      </c>
      <c r="M9" s="24">
        <v>1</v>
      </c>
    </row>
    <row r="10" spans="1:13">
      <c r="A10" s="26">
        <v>14</v>
      </c>
      <c r="B10" s="27" t="s">
        <v>115</v>
      </c>
      <c r="C10" s="22" t="s">
        <v>26</v>
      </c>
      <c r="D10" s="23">
        <v>10.75</v>
      </c>
      <c r="E10" s="24">
        <f t="shared" si="0"/>
        <v>8</v>
      </c>
      <c r="F10" s="23">
        <v>9.4</v>
      </c>
      <c r="G10" s="24">
        <f t="shared" si="1"/>
        <v>6</v>
      </c>
      <c r="H10" s="23">
        <v>11.1</v>
      </c>
      <c r="I10" s="24">
        <f t="shared" si="2"/>
        <v>9</v>
      </c>
      <c r="J10" s="23">
        <v>11.75</v>
      </c>
      <c r="K10" s="24">
        <f t="shared" si="3"/>
        <v>3</v>
      </c>
      <c r="L10" s="25">
        <f t="shared" si="4"/>
        <v>33.6</v>
      </c>
      <c r="M10" s="24">
        <v>2</v>
      </c>
    </row>
    <row r="11" spans="1:13">
      <c r="A11" s="26">
        <v>42</v>
      </c>
      <c r="B11" s="27" t="s">
        <v>146</v>
      </c>
      <c r="C11" s="22" t="s">
        <v>34</v>
      </c>
      <c r="D11" s="23">
        <v>10.75</v>
      </c>
      <c r="E11" s="24">
        <f t="shared" si="0"/>
        <v>8</v>
      </c>
      <c r="F11" s="23">
        <v>9</v>
      </c>
      <c r="G11" s="24">
        <f t="shared" si="1"/>
        <v>14</v>
      </c>
      <c r="H11" s="23">
        <v>11.5</v>
      </c>
      <c r="I11" s="24">
        <f t="shared" si="2"/>
        <v>4</v>
      </c>
      <c r="J11" s="23">
        <v>11.3</v>
      </c>
      <c r="K11" s="24">
        <f t="shared" si="3"/>
        <v>12</v>
      </c>
      <c r="L11" s="25">
        <f t="shared" si="4"/>
        <v>33.549999999999997</v>
      </c>
      <c r="M11" s="24">
        <v>3</v>
      </c>
    </row>
    <row r="12" spans="1:13">
      <c r="A12" s="26">
        <v>4</v>
      </c>
      <c r="B12" s="27" t="s">
        <v>104</v>
      </c>
      <c r="C12" s="22" t="s">
        <v>101</v>
      </c>
      <c r="D12" s="23">
        <v>10.5</v>
      </c>
      <c r="E12" s="24">
        <f t="shared" si="0"/>
        <v>26</v>
      </c>
      <c r="F12" s="23">
        <v>8.9</v>
      </c>
      <c r="G12" s="24">
        <f t="shared" si="1"/>
        <v>16</v>
      </c>
      <c r="H12" s="23">
        <v>11.7</v>
      </c>
      <c r="I12" s="24">
        <f t="shared" si="2"/>
        <v>2</v>
      </c>
      <c r="J12" s="23">
        <v>11.2</v>
      </c>
      <c r="K12" s="24">
        <f t="shared" si="3"/>
        <v>15</v>
      </c>
      <c r="L12" s="25">
        <f t="shared" si="4"/>
        <v>33.4</v>
      </c>
      <c r="M12" s="24">
        <f t="shared" ref="M12:M49" si="5">RANK(L12,L$8:L$49)</f>
        <v>5</v>
      </c>
    </row>
    <row r="13" spans="1:13">
      <c r="A13" s="26">
        <v>33</v>
      </c>
      <c r="B13" s="27" t="s">
        <v>135</v>
      </c>
      <c r="C13" s="22" t="s">
        <v>19</v>
      </c>
      <c r="D13" s="23">
        <v>10.7</v>
      </c>
      <c r="E13" s="24">
        <f t="shared" si="0"/>
        <v>15</v>
      </c>
      <c r="F13" s="23">
        <v>8.6</v>
      </c>
      <c r="G13" s="24">
        <f t="shared" si="1"/>
        <v>19</v>
      </c>
      <c r="H13" s="23">
        <v>10.5</v>
      </c>
      <c r="I13" s="24">
        <f t="shared" si="2"/>
        <v>15</v>
      </c>
      <c r="J13" s="23">
        <v>12.05</v>
      </c>
      <c r="K13" s="24">
        <f t="shared" si="3"/>
        <v>1</v>
      </c>
      <c r="L13" s="25">
        <f t="shared" si="4"/>
        <v>33.249999999999993</v>
      </c>
      <c r="M13" s="24">
        <f t="shared" si="5"/>
        <v>6</v>
      </c>
    </row>
    <row r="14" spans="1:13">
      <c r="A14" s="26">
        <v>6</v>
      </c>
      <c r="B14" s="27" t="s">
        <v>106</v>
      </c>
      <c r="C14" s="22" t="s">
        <v>101</v>
      </c>
      <c r="D14" s="23">
        <v>10.5</v>
      </c>
      <c r="E14" s="24">
        <f t="shared" si="0"/>
        <v>26</v>
      </c>
      <c r="F14" s="23">
        <v>9.15</v>
      </c>
      <c r="G14" s="24">
        <f t="shared" si="1"/>
        <v>10</v>
      </c>
      <c r="H14" s="23">
        <v>10.8</v>
      </c>
      <c r="I14" s="24">
        <f t="shared" si="2"/>
        <v>11</v>
      </c>
      <c r="J14" s="23">
        <v>11.9</v>
      </c>
      <c r="K14" s="24">
        <f t="shared" si="3"/>
        <v>2</v>
      </c>
      <c r="L14" s="25">
        <f t="shared" si="4"/>
        <v>33.200000000000003</v>
      </c>
      <c r="M14" s="24">
        <f t="shared" si="5"/>
        <v>7</v>
      </c>
    </row>
    <row r="15" spans="1:13">
      <c r="A15" s="26">
        <v>9</v>
      </c>
      <c r="B15" s="27" t="s">
        <v>109</v>
      </c>
      <c r="C15" s="22" t="s">
        <v>101</v>
      </c>
      <c r="D15" s="23">
        <v>10.25</v>
      </c>
      <c r="E15" s="24">
        <f t="shared" si="0"/>
        <v>35</v>
      </c>
      <c r="F15" s="23">
        <v>0</v>
      </c>
      <c r="G15" s="24">
        <f t="shared" si="1"/>
        <v>34</v>
      </c>
      <c r="H15" s="23">
        <v>11.2</v>
      </c>
      <c r="I15" s="24">
        <f t="shared" si="2"/>
        <v>8</v>
      </c>
      <c r="J15" s="23">
        <v>11.3</v>
      </c>
      <c r="K15" s="24">
        <f t="shared" si="3"/>
        <v>12</v>
      </c>
      <c r="L15" s="25">
        <f t="shared" si="4"/>
        <v>32.75</v>
      </c>
      <c r="M15" s="24">
        <f t="shared" si="5"/>
        <v>8</v>
      </c>
    </row>
    <row r="16" spans="1:13">
      <c r="A16" s="26">
        <v>13</v>
      </c>
      <c r="B16" s="27" t="s">
        <v>114</v>
      </c>
      <c r="C16" s="22" t="s">
        <v>26</v>
      </c>
      <c r="D16" s="23">
        <v>10.7</v>
      </c>
      <c r="E16" s="24">
        <f t="shared" si="0"/>
        <v>15</v>
      </c>
      <c r="F16" s="23">
        <v>8.3000000000000007</v>
      </c>
      <c r="G16" s="24">
        <f t="shared" si="1"/>
        <v>23</v>
      </c>
      <c r="H16" s="23">
        <v>11.4</v>
      </c>
      <c r="I16" s="24">
        <f t="shared" si="2"/>
        <v>5</v>
      </c>
      <c r="J16" s="23">
        <v>10.6</v>
      </c>
      <c r="K16" s="24">
        <f t="shared" si="3"/>
        <v>24</v>
      </c>
      <c r="L16" s="25">
        <f t="shared" si="4"/>
        <v>32.700000000000003</v>
      </c>
      <c r="M16" s="24">
        <f t="shared" si="5"/>
        <v>9</v>
      </c>
    </row>
    <row r="17" spans="1:13">
      <c r="A17" s="26">
        <v>7</v>
      </c>
      <c r="B17" s="27" t="s">
        <v>107</v>
      </c>
      <c r="C17" s="22" t="s">
        <v>101</v>
      </c>
      <c r="D17" s="23">
        <v>10</v>
      </c>
      <c r="E17" s="24">
        <f t="shared" si="0"/>
        <v>37</v>
      </c>
      <c r="F17" s="23">
        <v>9.35</v>
      </c>
      <c r="G17" s="24">
        <f t="shared" si="1"/>
        <v>7</v>
      </c>
      <c r="H17" s="23">
        <v>10.8</v>
      </c>
      <c r="I17" s="24">
        <f t="shared" si="2"/>
        <v>11</v>
      </c>
      <c r="J17" s="23">
        <v>11.6</v>
      </c>
      <c r="K17" s="24">
        <f t="shared" si="3"/>
        <v>5</v>
      </c>
      <c r="L17" s="25">
        <f t="shared" si="4"/>
        <v>32.4</v>
      </c>
      <c r="M17" s="24">
        <f t="shared" si="5"/>
        <v>10</v>
      </c>
    </row>
    <row r="18" spans="1:13">
      <c r="A18" s="26">
        <v>24</v>
      </c>
      <c r="B18" s="27" t="s">
        <v>127</v>
      </c>
      <c r="C18" s="22" t="s">
        <v>126</v>
      </c>
      <c r="D18" s="23">
        <v>10.75</v>
      </c>
      <c r="E18" s="24">
        <f t="shared" si="0"/>
        <v>8</v>
      </c>
      <c r="F18" s="23">
        <v>8.1</v>
      </c>
      <c r="G18" s="24">
        <f t="shared" si="1"/>
        <v>25</v>
      </c>
      <c r="H18" s="23">
        <v>10</v>
      </c>
      <c r="I18" s="24">
        <f t="shared" si="2"/>
        <v>22</v>
      </c>
      <c r="J18" s="23">
        <v>11.6</v>
      </c>
      <c r="K18" s="24">
        <f t="shared" si="3"/>
        <v>5</v>
      </c>
      <c r="L18" s="25">
        <f t="shared" si="4"/>
        <v>32.35</v>
      </c>
      <c r="M18" s="24">
        <f t="shared" si="5"/>
        <v>11</v>
      </c>
    </row>
    <row r="19" spans="1:13">
      <c r="A19" s="26">
        <v>30</v>
      </c>
      <c r="B19" s="27" t="s">
        <v>133</v>
      </c>
      <c r="C19" s="22" t="s">
        <v>19</v>
      </c>
      <c r="D19" s="23">
        <v>9.85</v>
      </c>
      <c r="E19" s="24">
        <f t="shared" si="0"/>
        <v>38</v>
      </c>
      <c r="F19" s="23">
        <v>8.5</v>
      </c>
      <c r="G19" s="24">
        <f t="shared" si="1"/>
        <v>21</v>
      </c>
      <c r="H19" s="23">
        <v>10.8</v>
      </c>
      <c r="I19" s="24">
        <f t="shared" si="2"/>
        <v>11</v>
      </c>
      <c r="J19" s="23">
        <v>11.6</v>
      </c>
      <c r="K19" s="24">
        <f t="shared" si="3"/>
        <v>5</v>
      </c>
      <c r="L19" s="25">
        <f t="shared" si="4"/>
        <v>32.25</v>
      </c>
      <c r="M19" s="24">
        <f t="shared" si="5"/>
        <v>12</v>
      </c>
    </row>
    <row r="20" spans="1:13">
      <c r="A20" s="26">
        <v>43</v>
      </c>
      <c r="B20" s="27" t="s">
        <v>147</v>
      </c>
      <c r="C20" s="22" t="s">
        <v>36</v>
      </c>
      <c r="D20" s="23">
        <v>10.55</v>
      </c>
      <c r="E20" s="24">
        <f t="shared" si="0"/>
        <v>22</v>
      </c>
      <c r="F20" s="23">
        <v>10.55</v>
      </c>
      <c r="G20" s="24">
        <f t="shared" si="1"/>
        <v>1</v>
      </c>
      <c r="H20" s="23">
        <v>10.1</v>
      </c>
      <c r="I20" s="24">
        <f t="shared" si="2"/>
        <v>19</v>
      </c>
      <c r="J20" s="23">
        <v>11.1</v>
      </c>
      <c r="K20" s="24">
        <f t="shared" si="3"/>
        <v>19</v>
      </c>
      <c r="L20" s="25">
        <f t="shared" si="4"/>
        <v>32.200000000000003</v>
      </c>
      <c r="M20" s="24">
        <f t="shared" si="5"/>
        <v>13</v>
      </c>
    </row>
    <row r="21" spans="1:13">
      <c r="A21" s="26">
        <v>31</v>
      </c>
      <c r="B21" s="27" t="s">
        <v>134</v>
      </c>
      <c r="C21" s="22" t="s">
        <v>19</v>
      </c>
      <c r="D21" s="23">
        <v>10.3</v>
      </c>
      <c r="E21" s="24">
        <f t="shared" si="0"/>
        <v>31</v>
      </c>
      <c r="F21" s="23">
        <v>7.75</v>
      </c>
      <c r="G21" s="24">
        <f t="shared" si="1"/>
        <v>29</v>
      </c>
      <c r="H21" s="23">
        <v>10.1</v>
      </c>
      <c r="I21" s="24">
        <f t="shared" si="2"/>
        <v>19</v>
      </c>
      <c r="J21" s="23">
        <v>11.7</v>
      </c>
      <c r="K21" s="24">
        <f t="shared" si="3"/>
        <v>4</v>
      </c>
      <c r="L21" s="25">
        <f t="shared" si="4"/>
        <v>32.099999999999994</v>
      </c>
      <c r="M21" s="24">
        <f t="shared" si="5"/>
        <v>14</v>
      </c>
    </row>
    <row r="22" spans="1:13">
      <c r="A22" s="26">
        <v>28</v>
      </c>
      <c r="B22" s="27" t="s">
        <v>131</v>
      </c>
      <c r="C22" s="22" t="s">
        <v>84</v>
      </c>
      <c r="D22" s="23">
        <v>10.75</v>
      </c>
      <c r="E22" s="24">
        <f t="shared" si="0"/>
        <v>8</v>
      </c>
      <c r="F22" s="23">
        <v>8.85</v>
      </c>
      <c r="G22" s="24">
        <f t="shared" si="1"/>
        <v>18</v>
      </c>
      <c r="H22" s="23">
        <v>10.1</v>
      </c>
      <c r="I22" s="24">
        <f t="shared" si="2"/>
        <v>19</v>
      </c>
      <c r="J22" s="23">
        <v>11.2</v>
      </c>
      <c r="K22" s="24">
        <f t="shared" si="3"/>
        <v>15</v>
      </c>
      <c r="L22" s="25">
        <f t="shared" si="4"/>
        <v>32.050000000000004</v>
      </c>
      <c r="M22" s="24">
        <f t="shared" si="5"/>
        <v>15</v>
      </c>
    </row>
    <row r="23" spans="1:13">
      <c r="A23" s="26">
        <v>21</v>
      </c>
      <c r="B23" s="27" t="s">
        <v>123</v>
      </c>
      <c r="C23" s="22" t="s">
        <v>84</v>
      </c>
      <c r="D23" s="23">
        <v>10.35</v>
      </c>
      <c r="E23" s="24">
        <f t="shared" si="0"/>
        <v>29</v>
      </c>
      <c r="F23" s="23">
        <v>8.6</v>
      </c>
      <c r="G23" s="24">
        <f t="shared" si="1"/>
        <v>19</v>
      </c>
      <c r="H23" s="23">
        <v>11.1</v>
      </c>
      <c r="I23" s="24">
        <f t="shared" si="2"/>
        <v>9</v>
      </c>
      <c r="J23" s="23">
        <v>10.6</v>
      </c>
      <c r="K23" s="24">
        <f t="shared" si="3"/>
        <v>24</v>
      </c>
      <c r="L23" s="25">
        <f t="shared" si="4"/>
        <v>32.049999999999997</v>
      </c>
      <c r="M23" s="24">
        <f t="shared" si="5"/>
        <v>16</v>
      </c>
    </row>
    <row r="24" spans="1:13">
      <c r="A24" s="26">
        <v>8</v>
      </c>
      <c r="B24" s="27" t="s">
        <v>108</v>
      </c>
      <c r="C24" s="22" t="s">
        <v>101</v>
      </c>
      <c r="D24" s="23">
        <v>10.9</v>
      </c>
      <c r="E24" s="24">
        <f t="shared" si="0"/>
        <v>3</v>
      </c>
      <c r="F24" s="23">
        <v>5.8</v>
      </c>
      <c r="G24" s="24">
        <f t="shared" si="1"/>
        <v>32</v>
      </c>
      <c r="H24" s="23">
        <v>9.5</v>
      </c>
      <c r="I24" s="24">
        <f t="shared" si="2"/>
        <v>27</v>
      </c>
      <c r="J24" s="23">
        <v>11.45</v>
      </c>
      <c r="K24" s="24">
        <f t="shared" si="3"/>
        <v>10</v>
      </c>
      <c r="L24" s="25">
        <f t="shared" si="4"/>
        <v>31.849999999999998</v>
      </c>
      <c r="M24" s="24">
        <f t="shared" si="5"/>
        <v>17</v>
      </c>
    </row>
    <row r="25" spans="1:13">
      <c r="A25" s="26">
        <v>12</v>
      </c>
      <c r="B25" s="27" t="s">
        <v>113</v>
      </c>
      <c r="C25" s="22" t="s">
        <v>26</v>
      </c>
      <c r="D25" s="23">
        <v>10.75</v>
      </c>
      <c r="E25" s="24">
        <f t="shared" si="0"/>
        <v>8</v>
      </c>
      <c r="F25" s="23">
        <v>9.1999999999999993</v>
      </c>
      <c r="G25" s="24">
        <f t="shared" si="1"/>
        <v>8</v>
      </c>
      <c r="H25" s="23">
        <v>9.5</v>
      </c>
      <c r="I25" s="24">
        <f t="shared" si="2"/>
        <v>27</v>
      </c>
      <c r="J25" s="23">
        <v>11.4</v>
      </c>
      <c r="K25" s="24">
        <f t="shared" si="3"/>
        <v>11</v>
      </c>
      <c r="L25" s="25">
        <f t="shared" si="4"/>
        <v>31.650000000000002</v>
      </c>
      <c r="M25" s="24">
        <f t="shared" si="5"/>
        <v>18</v>
      </c>
    </row>
    <row r="26" spans="1:13">
      <c r="A26" s="26">
        <v>2</v>
      </c>
      <c r="B26" s="27" t="s">
        <v>102</v>
      </c>
      <c r="C26" s="22" t="s">
        <v>101</v>
      </c>
      <c r="D26" s="23">
        <v>10.55</v>
      </c>
      <c r="E26" s="24">
        <f t="shared" si="0"/>
        <v>22</v>
      </c>
      <c r="F26" s="23">
        <v>0</v>
      </c>
      <c r="G26" s="24">
        <f t="shared" si="1"/>
        <v>34</v>
      </c>
      <c r="H26" s="23">
        <v>10.199999999999999</v>
      </c>
      <c r="I26" s="24">
        <f t="shared" si="2"/>
        <v>17</v>
      </c>
      <c r="J26" s="23">
        <v>10.8</v>
      </c>
      <c r="K26" s="24">
        <f t="shared" si="3"/>
        <v>22</v>
      </c>
      <c r="L26" s="25">
        <f t="shared" si="4"/>
        <v>31.55</v>
      </c>
      <c r="M26" s="24">
        <f t="shared" si="5"/>
        <v>19</v>
      </c>
    </row>
    <row r="27" spans="1:13">
      <c r="A27" s="26">
        <v>20</v>
      </c>
      <c r="B27" s="27" t="s">
        <v>122</v>
      </c>
      <c r="C27" s="22" t="s">
        <v>118</v>
      </c>
      <c r="D27" s="23">
        <v>10.55</v>
      </c>
      <c r="E27" s="24">
        <f t="shared" si="0"/>
        <v>22</v>
      </c>
      <c r="F27" s="23">
        <v>0</v>
      </c>
      <c r="G27" s="24">
        <f t="shared" si="1"/>
        <v>34</v>
      </c>
      <c r="H27" s="23">
        <v>10</v>
      </c>
      <c r="I27" s="24">
        <f t="shared" si="2"/>
        <v>22</v>
      </c>
      <c r="J27" s="23">
        <v>10.9</v>
      </c>
      <c r="K27" s="24">
        <f t="shared" si="3"/>
        <v>21</v>
      </c>
      <c r="L27" s="25">
        <f t="shared" si="4"/>
        <v>31.450000000000003</v>
      </c>
      <c r="M27" s="24">
        <f t="shared" si="5"/>
        <v>20</v>
      </c>
    </row>
    <row r="28" spans="1:13">
      <c r="A28" s="26">
        <v>19</v>
      </c>
      <c r="B28" s="27" t="s">
        <v>121</v>
      </c>
      <c r="C28" s="22" t="s">
        <v>118</v>
      </c>
      <c r="D28" s="23">
        <v>10.65</v>
      </c>
      <c r="E28" s="24">
        <f t="shared" si="0"/>
        <v>19</v>
      </c>
      <c r="F28" s="23">
        <v>0</v>
      </c>
      <c r="G28" s="24">
        <f t="shared" si="1"/>
        <v>34</v>
      </c>
      <c r="H28" s="23">
        <v>9.6</v>
      </c>
      <c r="I28" s="24">
        <f t="shared" si="2"/>
        <v>26</v>
      </c>
      <c r="J28" s="23">
        <v>11.15</v>
      </c>
      <c r="K28" s="24">
        <f t="shared" si="3"/>
        <v>18</v>
      </c>
      <c r="L28" s="25">
        <f t="shared" si="4"/>
        <v>31.4</v>
      </c>
      <c r="M28" s="24">
        <f t="shared" si="5"/>
        <v>21</v>
      </c>
    </row>
    <row r="29" spans="1:13">
      <c r="A29" s="26">
        <v>26</v>
      </c>
      <c r="B29" s="27" t="s">
        <v>129</v>
      </c>
      <c r="C29" s="22" t="s">
        <v>84</v>
      </c>
      <c r="D29" s="23">
        <v>10.8</v>
      </c>
      <c r="E29" s="24">
        <f t="shared" si="0"/>
        <v>6</v>
      </c>
      <c r="F29" s="23">
        <v>10.1</v>
      </c>
      <c r="G29" s="24">
        <f t="shared" si="1"/>
        <v>2</v>
      </c>
      <c r="H29" s="23">
        <v>9</v>
      </c>
      <c r="I29" s="24">
        <f t="shared" si="2"/>
        <v>38</v>
      </c>
      <c r="J29" s="23">
        <v>10.3</v>
      </c>
      <c r="K29" s="24">
        <f t="shared" si="3"/>
        <v>26</v>
      </c>
      <c r="L29" s="25">
        <f t="shared" si="4"/>
        <v>31.200000000000003</v>
      </c>
      <c r="M29" s="24">
        <f t="shared" si="5"/>
        <v>22</v>
      </c>
    </row>
    <row r="30" spans="1:13">
      <c r="A30" s="26">
        <v>11</v>
      </c>
      <c r="B30" s="27" t="s">
        <v>112</v>
      </c>
      <c r="C30" s="22" t="s">
        <v>24</v>
      </c>
      <c r="D30" s="23">
        <v>10.5</v>
      </c>
      <c r="E30" s="24">
        <f t="shared" si="0"/>
        <v>26</v>
      </c>
      <c r="F30" s="23">
        <v>9.85</v>
      </c>
      <c r="G30" s="24">
        <f t="shared" si="1"/>
        <v>3</v>
      </c>
      <c r="H30" s="23">
        <v>9.3000000000000007</v>
      </c>
      <c r="I30" s="24">
        <f t="shared" si="2"/>
        <v>33</v>
      </c>
      <c r="J30" s="23">
        <v>10.75</v>
      </c>
      <c r="K30" s="24">
        <f t="shared" si="3"/>
        <v>23</v>
      </c>
      <c r="L30" s="25">
        <f t="shared" si="4"/>
        <v>31.100000000000005</v>
      </c>
      <c r="M30" s="24">
        <f t="shared" si="5"/>
        <v>23</v>
      </c>
    </row>
    <row r="31" spans="1:13">
      <c r="A31" s="26">
        <v>5</v>
      </c>
      <c r="B31" s="27" t="s">
        <v>105</v>
      </c>
      <c r="C31" s="22" t="s">
        <v>101</v>
      </c>
      <c r="D31" s="23">
        <v>10.9</v>
      </c>
      <c r="E31" s="24">
        <f t="shared" si="0"/>
        <v>3</v>
      </c>
      <c r="F31" s="23">
        <v>9.1</v>
      </c>
      <c r="G31" s="24">
        <f t="shared" si="1"/>
        <v>11</v>
      </c>
      <c r="H31" s="23">
        <v>8.6999999999999993</v>
      </c>
      <c r="I31" s="24">
        <f t="shared" si="2"/>
        <v>40</v>
      </c>
      <c r="J31" s="23">
        <v>11</v>
      </c>
      <c r="K31" s="24">
        <f t="shared" si="3"/>
        <v>20</v>
      </c>
      <c r="L31" s="25">
        <f t="shared" si="4"/>
        <v>31.000000000000004</v>
      </c>
      <c r="M31" s="24">
        <f t="shared" si="5"/>
        <v>24</v>
      </c>
    </row>
    <row r="32" spans="1:13">
      <c r="A32" s="26">
        <v>27</v>
      </c>
      <c r="B32" s="27" t="s">
        <v>130</v>
      </c>
      <c r="C32" s="22" t="s">
        <v>84</v>
      </c>
      <c r="D32" s="23">
        <v>10.3</v>
      </c>
      <c r="E32" s="24">
        <f t="shared" si="0"/>
        <v>31</v>
      </c>
      <c r="F32" s="23">
        <v>8.9</v>
      </c>
      <c r="G32" s="24">
        <f t="shared" si="1"/>
        <v>16</v>
      </c>
      <c r="H32" s="23">
        <v>9.4</v>
      </c>
      <c r="I32" s="24">
        <f t="shared" si="2"/>
        <v>30</v>
      </c>
      <c r="J32" s="23">
        <v>11.2</v>
      </c>
      <c r="K32" s="24">
        <f t="shared" si="3"/>
        <v>15</v>
      </c>
      <c r="L32" s="25">
        <f t="shared" si="4"/>
        <v>30.9</v>
      </c>
      <c r="M32" s="24">
        <f t="shared" si="5"/>
        <v>25</v>
      </c>
    </row>
    <row r="33" spans="1:13">
      <c r="A33" s="26">
        <v>34</v>
      </c>
      <c r="B33" s="27" t="s">
        <v>136</v>
      </c>
      <c r="C33" s="22" t="s">
        <v>137</v>
      </c>
      <c r="D33" s="23">
        <v>10.3</v>
      </c>
      <c r="E33" s="24">
        <f t="shared" si="0"/>
        <v>31</v>
      </c>
      <c r="F33" s="23">
        <v>9.1999999999999993</v>
      </c>
      <c r="G33" s="24">
        <f t="shared" si="1"/>
        <v>8</v>
      </c>
      <c r="H33" s="23">
        <v>11.3</v>
      </c>
      <c r="I33" s="24">
        <f t="shared" si="2"/>
        <v>6</v>
      </c>
      <c r="J33" s="23">
        <v>9.1</v>
      </c>
      <c r="K33" s="24">
        <f t="shared" si="3"/>
        <v>37</v>
      </c>
      <c r="L33" s="25">
        <f t="shared" si="4"/>
        <v>30.799999999999997</v>
      </c>
      <c r="M33" s="24">
        <f t="shared" si="5"/>
        <v>26</v>
      </c>
    </row>
    <row r="34" spans="1:13">
      <c r="A34" s="26">
        <v>3</v>
      </c>
      <c r="B34" s="27" t="s">
        <v>103</v>
      </c>
      <c r="C34" s="22" t="s">
        <v>101</v>
      </c>
      <c r="D34" s="23">
        <v>10.75</v>
      </c>
      <c r="E34" s="24">
        <f t="shared" si="0"/>
        <v>8</v>
      </c>
      <c r="F34" s="23">
        <v>0</v>
      </c>
      <c r="G34" s="24">
        <f t="shared" si="1"/>
        <v>34</v>
      </c>
      <c r="H34" s="23">
        <v>10.6</v>
      </c>
      <c r="I34" s="24">
        <f t="shared" si="2"/>
        <v>14</v>
      </c>
      <c r="J34" s="23">
        <v>9.3000000000000007</v>
      </c>
      <c r="K34" s="24">
        <f t="shared" si="3"/>
        <v>34</v>
      </c>
      <c r="L34" s="25">
        <f t="shared" si="4"/>
        <v>30.650000000000002</v>
      </c>
      <c r="M34" s="24">
        <f t="shared" si="5"/>
        <v>27</v>
      </c>
    </row>
    <row r="35" spans="1:13">
      <c r="A35" s="26">
        <v>35</v>
      </c>
      <c r="B35" s="27" t="s">
        <v>138</v>
      </c>
      <c r="C35" s="22" t="s">
        <v>137</v>
      </c>
      <c r="D35" s="23">
        <v>10.35</v>
      </c>
      <c r="E35" s="24">
        <f t="shared" si="0"/>
        <v>29</v>
      </c>
      <c r="F35" s="23">
        <v>7.5</v>
      </c>
      <c r="G35" s="24">
        <f t="shared" si="1"/>
        <v>30</v>
      </c>
      <c r="H35" s="23">
        <v>10.3</v>
      </c>
      <c r="I35" s="24">
        <f t="shared" si="2"/>
        <v>16</v>
      </c>
      <c r="J35" s="23">
        <v>9.9</v>
      </c>
      <c r="K35" s="24">
        <f t="shared" si="3"/>
        <v>29</v>
      </c>
      <c r="L35" s="25">
        <f t="shared" si="4"/>
        <v>30.550000000000004</v>
      </c>
      <c r="M35" s="24">
        <f t="shared" si="5"/>
        <v>28</v>
      </c>
    </row>
    <row r="36" spans="1:13">
      <c r="A36" s="26">
        <v>25</v>
      </c>
      <c r="B36" s="27" t="s">
        <v>128</v>
      </c>
      <c r="C36" s="22" t="s">
        <v>126</v>
      </c>
      <c r="D36" s="23">
        <v>9.8000000000000007</v>
      </c>
      <c r="E36" s="24">
        <f t="shared" si="0"/>
        <v>40</v>
      </c>
      <c r="F36" s="23">
        <v>8.4499999999999993</v>
      </c>
      <c r="G36" s="24">
        <f t="shared" si="1"/>
        <v>22</v>
      </c>
      <c r="H36" s="23">
        <v>11.3</v>
      </c>
      <c r="I36" s="24">
        <f t="shared" si="2"/>
        <v>6</v>
      </c>
      <c r="J36" s="23">
        <v>9.4</v>
      </c>
      <c r="K36" s="24">
        <f t="shared" si="3"/>
        <v>33</v>
      </c>
      <c r="L36" s="25">
        <f t="shared" si="4"/>
        <v>30.500000000000004</v>
      </c>
      <c r="M36" s="24">
        <f t="shared" si="5"/>
        <v>29</v>
      </c>
    </row>
    <row r="37" spans="1:13">
      <c r="A37" s="26">
        <v>36</v>
      </c>
      <c r="B37" s="27" t="s">
        <v>139</v>
      </c>
      <c r="C37" s="22" t="s">
        <v>137</v>
      </c>
      <c r="D37" s="23">
        <v>10.55</v>
      </c>
      <c r="E37" s="24">
        <f t="shared" si="0"/>
        <v>22</v>
      </c>
      <c r="F37" s="23">
        <v>9</v>
      </c>
      <c r="G37" s="24">
        <f t="shared" si="1"/>
        <v>14</v>
      </c>
      <c r="H37" s="23">
        <v>9.4</v>
      </c>
      <c r="I37" s="24">
        <f t="shared" si="2"/>
        <v>30</v>
      </c>
      <c r="J37" s="23">
        <v>10.3</v>
      </c>
      <c r="K37" s="24">
        <f t="shared" si="3"/>
        <v>26</v>
      </c>
      <c r="L37" s="25">
        <f t="shared" si="4"/>
        <v>30.25</v>
      </c>
      <c r="M37" s="24">
        <f t="shared" si="5"/>
        <v>30</v>
      </c>
    </row>
    <row r="38" spans="1:13">
      <c r="A38" s="26">
        <v>15</v>
      </c>
      <c r="B38" s="27" t="s">
        <v>116</v>
      </c>
      <c r="C38" s="22" t="s">
        <v>26</v>
      </c>
      <c r="D38" s="23">
        <v>10.3</v>
      </c>
      <c r="E38" s="24">
        <f t="shared" si="0"/>
        <v>31</v>
      </c>
      <c r="F38" s="23">
        <v>9.75</v>
      </c>
      <c r="G38" s="24">
        <f t="shared" si="1"/>
        <v>5</v>
      </c>
      <c r="H38" s="23">
        <v>9.9</v>
      </c>
      <c r="I38" s="24">
        <f t="shared" si="2"/>
        <v>24</v>
      </c>
      <c r="J38" s="23">
        <v>9.25</v>
      </c>
      <c r="K38" s="24">
        <f t="shared" si="3"/>
        <v>35</v>
      </c>
      <c r="L38" s="25">
        <f t="shared" si="4"/>
        <v>29.950000000000003</v>
      </c>
      <c r="M38" s="24">
        <f t="shared" si="5"/>
        <v>31</v>
      </c>
    </row>
    <row r="39" spans="1:13">
      <c r="A39" s="26">
        <v>23</v>
      </c>
      <c r="B39" s="27" t="s">
        <v>125</v>
      </c>
      <c r="C39" s="22" t="s">
        <v>126</v>
      </c>
      <c r="D39" s="23">
        <v>10.95</v>
      </c>
      <c r="E39" s="24">
        <f t="shared" si="0"/>
        <v>2</v>
      </c>
      <c r="F39" s="23">
        <v>9.1</v>
      </c>
      <c r="G39" s="24">
        <f t="shared" si="1"/>
        <v>11</v>
      </c>
      <c r="H39" s="23">
        <v>9.9</v>
      </c>
      <c r="I39" s="24">
        <f t="shared" si="2"/>
        <v>24</v>
      </c>
      <c r="J39" s="23">
        <v>8.9</v>
      </c>
      <c r="K39" s="24">
        <f t="shared" si="3"/>
        <v>39</v>
      </c>
      <c r="L39" s="25">
        <f t="shared" si="4"/>
        <v>29.949999999999996</v>
      </c>
      <c r="M39" s="24">
        <f t="shared" si="5"/>
        <v>32</v>
      </c>
    </row>
    <row r="40" spans="1:13">
      <c r="A40" s="26">
        <v>37</v>
      </c>
      <c r="B40" s="27" t="s">
        <v>140</v>
      </c>
      <c r="C40" s="22" t="s">
        <v>141</v>
      </c>
      <c r="D40" s="23">
        <v>10.9</v>
      </c>
      <c r="E40" s="24">
        <f t="shared" si="0"/>
        <v>3</v>
      </c>
      <c r="F40" s="23">
        <v>6.15</v>
      </c>
      <c r="G40" s="24">
        <f t="shared" si="1"/>
        <v>31</v>
      </c>
      <c r="H40" s="23">
        <v>9.4</v>
      </c>
      <c r="I40" s="24">
        <f t="shared" si="2"/>
        <v>30</v>
      </c>
      <c r="J40" s="23">
        <v>9.6</v>
      </c>
      <c r="K40" s="24">
        <f t="shared" si="3"/>
        <v>31</v>
      </c>
      <c r="L40" s="25">
        <f t="shared" si="4"/>
        <v>29.900000000000006</v>
      </c>
      <c r="M40" s="24">
        <f t="shared" si="5"/>
        <v>33</v>
      </c>
    </row>
    <row r="41" spans="1:13">
      <c r="A41" s="26">
        <v>18</v>
      </c>
      <c r="B41" s="27" t="s">
        <v>120</v>
      </c>
      <c r="C41" s="22" t="s">
        <v>118</v>
      </c>
      <c r="D41" s="23">
        <v>10.75</v>
      </c>
      <c r="E41" s="24">
        <f t="shared" si="0"/>
        <v>8</v>
      </c>
      <c r="F41" s="23">
        <v>0</v>
      </c>
      <c r="G41" s="24">
        <f t="shared" si="1"/>
        <v>34</v>
      </c>
      <c r="H41" s="23">
        <v>7.5</v>
      </c>
      <c r="I41" s="24">
        <f t="shared" si="2"/>
        <v>42</v>
      </c>
      <c r="J41" s="23">
        <v>11.3</v>
      </c>
      <c r="K41" s="24">
        <f t="shared" si="3"/>
        <v>12</v>
      </c>
      <c r="L41" s="25">
        <f t="shared" si="4"/>
        <v>29.55</v>
      </c>
      <c r="M41" s="24">
        <f t="shared" si="5"/>
        <v>34</v>
      </c>
    </row>
    <row r="42" spans="1:13">
      <c r="A42" s="26">
        <v>16</v>
      </c>
      <c r="B42" s="27" t="s">
        <v>117</v>
      </c>
      <c r="C42" s="22" t="s">
        <v>118</v>
      </c>
      <c r="D42" s="23">
        <v>10.7</v>
      </c>
      <c r="E42" s="24">
        <f t="shared" si="0"/>
        <v>15</v>
      </c>
      <c r="F42" s="23">
        <v>0</v>
      </c>
      <c r="G42" s="24">
        <f t="shared" si="1"/>
        <v>34</v>
      </c>
      <c r="H42" s="23">
        <v>10.199999999999999</v>
      </c>
      <c r="I42" s="24">
        <f t="shared" si="2"/>
        <v>17</v>
      </c>
      <c r="J42" s="23">
        <v>8.6</v>
      </c>
      <c r="K42" s="24">
        <f t="shared" si="3"/>
        <v>41</v>
      </c>
      <c r="L42" s="25">
        <f t="shared" si="4"/>
        <v>29.5</v>
      </c>
      <c r="M42" s="24">
        <f t="shared" si="5"/>
        <v>35</v>
      </c>
    </row>
    <row r="43" spans="1:13">
      <c r="A43" s="26">
        <v>1</v>
      </c>
      <c r="B43" s="27" t="s">
        <v>100</v>
      </c>
      <c r="C43" s="22" t="s">
        <v>101</v>
      </c>
      <c r="D43" s="23">
        <v>10.6</v>
      </c>
      <c r="E43" s="24">
        <f t="shared" si="0"/>
        <v>21</v>
      </c>
      <c r="F43" s="23">
        <v>9.8000000000000007</v>
      </c>
      <c r="G43" s="24">
        <f t="shared" si="1"/>
        <v>4</v>
      </c>
      <c r="H43" s="23">
        <v>9.1</v>
      </c>
      <c r="I43" s="24">
        <f t="shared" si="2"/>
        <v>37</v>
      </c>
      <c r="J43" s="23">
        <v>8.3000000000000007</v>
      </c>
      <c r="K43" s="24">
        <f t="shared" si="3"/>
        <v>42</v>
      </c>
      <c r="L43" s="25">
        <f t="shared" si="4"/>
        <v>29.499999999999996</v>
      </c>
      <c r="M43" s="24">
        <f t="shared" si="5"/>
        <v>36</v>
      </c>
    </row>
    <row r="44" spans="1:13">
      <c r="A44" s="26">
        <v>40</v>
      </c>
      <c r="B44" s="27" t="s">
        <v>144</v>
      </c>
      <c r="C44" s="22" t="s">
        <v>141</v>
      </c>
      <c r="D44" s="23">
        <v>10.050000000000001</v>
      </c>
      <c r="E44" s="24">
        <f t="shared" si="0"/>
        <v>36</v>
      </c>
      <c r="F44" s="23">
        <v>4.5999999999999996</v>
      </c>
      <c r="G44" s="24">
        <f t="shared" si="1"/>
        <v>33</v>
      </c>
      <c r="H44" s="23">
        <v>9.5</v>
      </c>
      <c r="I44" s="24">
        <f t="shared" si="2"/>
        <v>27</v>
      </c>
      <c r="J44" s="23">
        <v>9.6</v>
      </c>
      <c r="K44" s="24">
        <f t="shared" si="3"/>
        <v>31</v>
      </c>
      <c r="L44" s="25">
        <f t="shared" si="4"/>
        <v>29.15</v>
      </c>
      <c r="M44" s="24">
        <f t="shared" si="5"/>
        <v>37</v>
      </c>
    </row>
    <row r="45" spans="1:13">
      <c r="A45" s="26">
        <v>22</v>
      </c>
      <c r="B45" s="27" t="s">
        <v>124</v>
      </c>
      <c r="C45" s="22" t="s">
        <v>59</v>
      </c>
      <c r="D45" s="23">
        <v>9.6999999999999993</v>
      </c>
      <c r="E45" s="24">
        <f t="shared" si="0"/>
        <v>42</v>
      </c>
      <c r="F45" s="23">
        <v>0</v>
      </c>
      <c r="G45" s="24">
        <f t="shared" si="1"/>
        <v>34</v>
      </c>
      <c r="H45" s="23">
        <v>9.1999999999999993</v>
      </c>
      <c r="I45" s="24">
        <f t="shared" si="2"/>
        <v>35</v>
      </c>
      <c r="J45" s="23">
        <v>10.199999999999999</v>
      </c>
      <c r="K45" s="24">
        <f t="shared" si="3"/>
        <v>28</v>
      </c>
      <c r="L45" s="25">
        <f t="shared" si="4"/>
        <v>29.099999999999998</v>
      </c>
      <c r="M45" s="24">
        <f t="shared" si="5"/>
        <v>38</v>
      </c>
    </row>
    <row r="46" spans="1:13">
      <c r="A46" s="26">
        <v>10</v>
      </c>
      <c r="B46" s="27" t="s">
        <v>110</v>
      </c>
      <c r="C46" s="22" t="s">
        <v>111</v>
      </c>
      <c r="D46" s="23">
        <v>10.7</v>
      </c>
      <c r="E46" s="24">
        <f t="shared" si="0"/>
        <v>15</v>
      </c>
      <c r="F46" s="23">
        <v>9.1</v>
      </c>
      <c r="G46" s="24">
        <f t="shared" si="1"/>
        <v>11</v>
      </c>
      <c r="H46" s="23">
        <v>9.1999999999999993</v>
      </c>
      <c r="I46" s="24">
        <f t="shared" si="2"/>
        <v>35</v>
      </c>
      <c r="J46" s="23">
        <v>9.1999999999999993</v>
      </c>
      <c r="K46" s="24">
        <f t="shared" si="3"/>
        <v>36</v>
      </c>
      <c r="L46" s="25">
        <f t="shared" si="4"/>
        <v>29.099999999999994</v>
      </c>
      <c r="M46" s="24">
        <f t="shared" si="5"/>
        <v>39</v>
      </c>
    </row>
    <row r="47" spans="1:13">
      <c r="A47" s="26">
        <v>38</v>
      </c>
      <c r="B47" s="27" t="s">
        <v>142</v>
      </c>
      <c r="C47" s="22" t="s">
        <v>141</v>
      </c>
      <c r="D47" s="23">
        <v>10.8</v>
      </c>
      <c r="E47" s="24">
        <f t="shared" si="0"/>
        <v>6</v>
      </c>
      <c r="F47" s="23">
        <v>7.9</v>
      </c>
      <c r="G47" s="24">
        <f t="shared" si="1"/>
        <v>27</v>
      </c>
      <c r="H47" s="23">
        <v>8.8000000000000007</v>
      </c>
      <c r="I47" s="24">
        <f t="shared" si="2"/>
        <v>39</v>
      </c>
      <c r="J47" s="23">
        <v>8.9</v>
      </c>
      <c r="K47" s="24">
        <f t="shared" si="3"/>
        <v>39</v>
      </c>
      <c r="L47" s="25">
        <f t="shared" si="4"/>
        <v>28.500000000000007</v>
      </c>
      <c r="M47" s="24">
        <f t="shared" si="5"/>
        <v>40</v>
      </c>
    </row>
    <row r="48" spans="1:13">
      <c r="A48" s="26">
        <v>41</v>
      </c>
      <c r="B48" s="27" t="s">
        <v>145</v>
      </c>
      <c r="C48" s="22" t="s">
        <v>34</v>
      </c>
      <c r="D48" s="23">
        <v>9.85</v>
      </c>
      <c r="E48" s="24">
        <f t="shared" si="0"/>
        <v>38</v>
      </c>
      <c r="F48" s="23">
        <v>7.8</v>
      </c>
      <c r="G48" s="24">
        <f t="shared" si="1"/>
        <v>28</v>
      </c>
      <c r="H48" s="23">
        <v>8.6999999999999993</v>
      </c>
      <c r="I48" s="24">
        <f t="shared" si="2"/>
        <v>40</v>
      </c>
      <c r="J48" s="23">
        <v>9.6999999999999993</v>
      </c>
      <c r="K48" s="24">
        <f t="shared" si="3"/>
        <v>30</v>
      </c>
      <c r="L48" s="25">
        <f t="shared" si="4"/>
        <v>28.249999999999996</v>
      </c>
      <c r="M48" s="24">
        <f t="shared" si="5"/>
        <v>41</v>
      </c>
    </row>
    <row r="49" spans="1:13">
      <c r="A49" s="26">
        <v>39</v>
      </c>
      <c r="B49" s="27" t="s">
        <v>143</v>
      </c>
      <c r="C49" s="22" t="s">
        <v>141</v>
      </c>
      <c r="D49" s="23">
        <v>9.75</v>
      </c>
      <c r="E49" s="24">
        <f t="shared" si="0"/>
        <v>41</v>
      </c>
      <c r="F49" s="23">
        <v>8.1</v>
      </c>
      <c r="G49" s="24">
        <f t="shared" si="1"/>
        <v>25</v>
      </c>
      <c r="H49" s="23">
        <v>9.3000000000000007</v>
      </c>
      <c r="I49" s="24">
        <f t="shared" si="2"/>
        <v>33</v>
      </c>
      <c r="J49" s="23">
        <v>9.1</v>
      </c>
      <c r="K49" s="24">
        <f t="shared" si="3"/>
        <v>37</v>
      </c>
      <c r="L49" s="25">
        <f t="shared" si="4"/>
        <v>28.15</v>
      </c>
      <c r="M49" s="24">
        <f t="shared" si="5"/>
        <v>42</v>
      </c>
    </row>
    <row r="50" spans="1:13">
      <c r="A50" s="28"/>
      <c r="B50" s="29"/>
      <c r="C50" s="29"/>
      <c r="D50" s="16"/>
      <c r="E50" s="10"/>
      <c r="F50" s="16"/>
      <c r="G50" s="10"/>
      <c r="H50" s="16"/>
      <c r="I50" s="10"/>
      <c r="J50" s="16"/>
      <c r="K50" s="10"/>
      <c r="L50" s="30"/>
      <c r="M50" s="10"/>
    </row>
    <row r="51" spans="1:13">
      <c r="A51" s="28"/>
      <c r="B51" s="18" t="s">
        <v>8</v>
      </c>
      <c r="C51" s="29"/>
      <c r="D51" s="16"/>
      <c r="E51" s="10"/>
      <c r="F51" s="16"/>
      <c r="G51" s="10"/>
      <c r="H51" s="16"/>
      <c r="I51" s="10"/>
      <c r="J51" s="16"/>
      <c r="K51" s="10"/>
      <c r="L51" s="30"/>
      <c r="M51" s="10"/>
    </row>
    <row r="52" spans="1:13">
      <c r="A52" s="28"/>
      <c r="B52" s="29"/>
      <c r="C52" s="29"/>
      <c r="D52" s="16"/>
      <c r="E52" s="10"/>
      <c r="F52" s="16"/>
      <c r="G52" s="10"/>
      <c r="H52" s="16"/>
      <c r="I52" s="10"/>
      <c r="J52" s="16"/>
      <c r="K52" s="10"/>
      <c r="L52" s="30"/>
      <c r="M52" s="10"/>
    </row>
    <row r="53" spans="1:13">
      <c r="A53" s="31">
        <v>60</v>
      </c>
      <c r="B53" s="21" t="s">
        <v>155</v>
      </c>
      <c r="C53" s="22" t="s">
        <v>101</v>
      </c>
      <c r="D53" s="23">
        <v>10.9</v>
      </c>
      <c r="E53" s="24">
        <f t="shared" ref="E53:E84" si="6">RANK(D53,D$53:D$120)</f>
        <v>13</v>
      </c>
      <c r="F53" s="23">
        <v>0</v>
      </c>
      <c r="G53" s="24">
        <f t="shared" ref="G53:G84" si="7">RANK(F53,F$53:F$120)</f>
        <v>57</v>
      </c>
      <c r="H53" s="23">
        <v>12.05</v>
      </c>
      <c r="I53" s="24">
        <f t="shared" ref="I53:I84" si="8">RANK(H53,H$53:H$120)</f>
        <v>6</v>
      </c>
      <c r="J53" s="23">
        <v>12.1</v>
      </c>
      <c r="K53" s="24">
        <f t="shared" ref="K53:K84" si="9">RANK(J53,J$53:J$120)</f>
        <v>3</v>
      </c>
      <c r="L53" s="25">
        <f t="shared" ref="L53:L84" si="10">(D53+F53+H53+J53)-MIN(D53,F53,H53,J53)</f>
        <v>35.050000000000004</v>
      </c>
      <c r="M53" s="24">
        <f>RANK(L53,L$53:L$120)</f>
        <v>1</v>
      </c>
    </row>
    <row r="54" spans="1:13">
      <c r="A54" s="31">
        <v>80</v>
      </c>
      <c r="B54" s="21" t="s">
        <v>173</v>
      </c>
      <c r="C54" s="22" t="s">
        <v>137</v>
      </c>
      <c r="D54" s="23">
        <v>10.9</v>
      </c>
      <c r="E54" s="24">
        <f t="shared" si="6"/>
        <v>13</v>
      </c>
      <c r="F54" s="23">
        <v>10.65</v>
      </c>
      <c r="G54" s="24">
        <f t="shared" si="7"/>
        <v>2</v>
      </c>
      <c r="H54" s="23">
        <v>12.15</v>
      </c>
      <c r="I54" s="24">
        <f t="shared" si="8"/>
        <v>4</v>
      </c>
      <c r="J54" s="23">
        <v>12</v>
      </c>
      <c r="K54" s="24">
        <f t="shared" si="9"/>
        <v>7</v>
      </c>
      <c r="L54" s="25">
        <f t="shared" si="10"/>
        <v>35.050000000000004</v>
      </c>
      <c r="M54" s="24">
        <f>RANK(L54,L$53:L$120)</f>
        <v>1</v>
      </c>
    </row>
    <row r="55" spans="1:13">
      <c r="A55" s="31">
        <v>54</v>
      </c>
      <c r="B55" s="21" t="s">
        <v>149</v>
      </c>
      <c r="C55" s="22" t="s">
        <v>101</v>
      </c>
      <c r="D55" s="23">
        <v>10.8</v>
      </c>
      <c r="E55" s="24">
        <f t="shared" si="6"/>
        <v>25</v>
      </c>
      <c r="F55" s="23">
        <v>0</v>
      </c>
      <c r="G55" s="24">
        <f t="shared" si="7"/>
        <v>57</v>
      </c>
      <c r="H55" s="23">
        <v>12.3</v>
      </c>
      <c r="I55" s="24">
        <f t="shared" si="8"/>
        <v>1</v>
      </c>
      <c r="J55" s="23">
        <v>11.9</v>
      </c>
      <c r="K55" s="24">
        <f t="shared" si="9"/>
        <v>11</v>
      </c>
      <c r="L55" s="25">
        <f t="shared" si="10"/>
        <v>35</v>
      </c>
      <c r="M55" s="24">
        <v>2</v>
      </c>
    </row>
    <row r="56" spans="1:13">
      <c r="A56" s="31">
        <v>89</v>
      </c>
      <c r="B56" s="21" t="s">
        <v>182</v>
      </c>
      <c r="C56" s="22" t="s">
        <v>111</v>
      </c>
      <c r="D56" s="23">
        <v>10.75</v>
      </c>
      <c r="E56" s="24">
        <f t="shared" si="6"/>
        <v>32</v>
      </c>
      <c r="F56" s="23">
        <v>9.75</v>
      </c>
      <c r="G56" s="24">
        <f t="shared" si="7"/>
        <v>17</v>
      </c>
      <c r="H56" s="23">
        <v>12.3</v>
      </c>
      <c r="I56" s="24">
        <f t="shared" si="8"/>
        <v>1</v>
      </c>
      <c r="J56" s="23">
        <v>11.65</v>
      </c>
      <c r="K56" s="24">
        <f t="shared" si="9"/>
        <v>18</v>
      </c>
      <c r="L56" s="25">
        <f t="shared" si="10"/>
        <v>34.699999999999996</v>
      </c>
      <c r="M56" s="24">
        <v>3</v>
      </c>
    </row>
    <row r="57" spans="1:13">
      <c r="A57" s="31">
        <v>62</v>
      </c>
      <c r="B57" s="21" t="s">
        <v>157</v>
      </c>
      <c r="C57" s="22" t="s">
        <v>101</v>
      </c>
      <c r="D57" s="23">
        <v>10.6</v>
      </c>
      <c r="E57" s="24">
        <f t="shared" si="6"/>
        <v>43</v>
      </c>
      <c r="F57" s="23">
        <v>0</v>
      </c>
      <c r="G57" s="24">
        <f t="shared" si="7"/>
        <v>57</v>
      </c>
      <c r="H57" s="23">
        <v>12</v>
      </c>
      <c r="I57" s="24">
        <f t="shared" si="8"/>
        <v>8</v>
      </c>
      <c r="J57" s="23">
        <v>12</v>
      </c>
      <c r="K57" s="24">
        <f t="shared" si="9"/>
        <v>7</v>
      </c>
      <c r="L57" s="25">
        <f t="shared" si="10"/>
        <v>34.6</v>
      </c>
      <c r="M57" s="24">
        <f t="shared" ref="M57:M88" si="11">RANK(L57,L$53:L$120)</f>
        <v>5</v>
      </c>
    </row>
    <row r="58" spans="1:13">
      <c r="A58" s="31">
        <v>158</v>
      </c>
      <c r="B58" s="21" t="s">
        <v>198</v>
      </c>
      <c r="C58" s="22" t="s">
        <v>137</v>
      </c>
      <c r="D58" s="23">
        <v>11</v>
      </c>
      <c r="E58" s="24">
        <f t="shared" si="6"/>
        <v>6</v>
      </c>
      <c r="F58" s="23">
        <v>10</v>
      </c>
      <c r="G58" s="24">
        <f t="shared" si="7"/>
        <v>7</v>
      </c>
      <c r="H58" s="23">
        <v>11.55</v>
      </c>
      <c r="I58" s="24">
        <f t="shared" si="8"/>
        <v>18</v>
      </c>
      <c r="J58" s="23">
        <v>12.05</v>
      </c>
      <c r="K58" s="24">
        <f t="shared" si="9"/>
        <v>4</v>
      </c>
      <c r="L58" s="25">
        <f t="shared" si="10"/>
        <v>34.599999999999994</v>
      </c>
      <c r="M58" s="24">
        <f t="shared" si="11"/>
        <v>6</v>
      </c>
    </row>
    <row r="59" spans="1:13">
      <c r="A59" s="31">
        <v>81</v>
      </c>
      <c r="B59" s="21" t="s">
        <v>174</v>
      </c>
      <c r="C59" s="22" t="s">
        <v>137</v>
      </c>
      <c r="D59" s="23">
        <v>10.9</v>
      </c>
      <c r="E59" s="24">
        <f t="shared" si="6"/>
        <v>13</v>
      </c>
      <c r="F59" s="23">
        <v>10.65</v>
      </c>
      <c r="G59" s="24">
        <f t="shared" si="7"/>
        <v>2</v>
      </c>
      <c r="H59" s="23">
        <v>12.1</v>
      </c>
      <c r="I59" s="24">
        <f t="shared" si="8"/>
        <v>5</v>
      </c>
      <c r="J59" s="23">
        <v>11.5</v>
      </c>
      <c r="K59" s="24">
        <f t="shared" si="9"/>
        <v>28</v>
      </c>
      <c r="L59" s="25">
        <f t="shared" si="10"/>
        <v>34.5</v>
      </c>
      <c r="M59" s="24">
        <f t="shared" si="11"/>
        <v>7</v>
      </c>
    </row>
    <row r="60" spans="1:13">
      <c r="A60" s="31">
        <v>165</v>
      </c>
      <c r="B60" s="21" t="s">
        <v>205</v>
      </c>
      <c r="C60" s="22" t="s">
        <v>34</v>
      </c>
      <c r="D60" s="23">
        <v>10.45</v>
      </c>
      <c r="E60" s="24">
        <f t="shared" si="6"/>
        <v>51</v>
      </c>
      <c r="F60" s="23">
        <v>9.85</v>
      </c>
      <c r="G60" s="24">
        <f t="shared" si="7"/>
        <v>11</v>
      </c>
      <c r="H60" s="23">
        <v>12.3</v>
      </c>
      <c r="I60" s="24">
        <f t="shared" si="8"/>
        <v>1</v>
      </c>
      <c r="J60" s="23">
        <v>11.75</v>
      </c>
      <c r="K60" s="24">
        <f t="shared" si="9"/>
        <v>13</v>
      </c>
      <c r="L60" s="25">
        <f t="shared" si="10"/>
        <v>34.499999999999993</v>
      </c>
      <c r="M60" s="24">
        <f t="shared" si="11"/>
        <v>8</v>
      </c>
    </row>
    <row r="61" spans="1:13">
      <c r="A61" s="31">
        <v>169</v>
      </c>
      <c r="B61" s="21" t="s">
        <v>208</v>
      </c>
      <c r="C61" s="22" t="s">
        <v>19</v>
      </c>
      <c r="D61" s="23">
        <v>11.05</v>
      </c>
      <c r="E61" s="24">
        <f t="shared" si="6"/>
        <v>3</v>
      </c>
      <c r="F61" s="23">
        <v>8.9</v>
      </c>
      <c r="G61" s="24">
        <f t="shared" si="7"/>
        <v>38</v>
      </c>
      <c r="H61" s="23">
        <v>11.5</v>
      </c>
      <c r="I61" s="24">
        <f t="shared" si="8"/>
        <v>20</v>
      </c>
      <c r="J61" s="23">
        <v>11.85</v>
      </c>
      <c r="K61" s="24">
        <f t="shared" si="9"/>
        <v>12</v>
      </c>
      <c r="L61" s="25">
        <f t="shared" si="10"/>
        <v>34.400000000000006</v>
      </c>
      <c r="M61" s="24">
        <f t="shared" si="11"/>
        <v>9</v>
      </c>
    </row>
    <row r="62" spans="1:13">
      <c r="A62" s="31">
        <v>91</v>
      </c>
      <c r="B62" s="21" t="s">
        <v>184</v>
      </c>
      <c r="C62" s="22" t="s">
        <v>26</v>
      </c>
      <c r="D62" s="23">
        <v>10.75</v>
      </c>
      <c r="E62" s="24">
        <f t="shared" si="6"/>
        <v>32</v>
      </c>
      <c r="F62" s="23">
        <v>9.4</v>
      </c>
      <c r="G62" s="24">
        <f t="shared" si="7"/>
        <v>26</v>
      </c>
      <c r="H62" s="23">
        <v>11.35</v>
      </c>
      <c r="I62" s="24">
        <f t="shared" si="8"/>
        <v>24</v>
      </c>
      <c r="J62" s="23">
        <v>12.25</v>
      </c>
      <c r="K62" s="24">
        <f t="shared" si="9"/>
        <v>1</v>
      </c>
      <c r="L62" s="25">
        <f t="shared" si="10"/>
        <v>34.35</v>
      </c>
      <c r="M62" s="24">
        <f t="shared" si="11"/>
        <v>10</v>
      </c>
    </row>
    <row r="63" spans="1:13">
      <c r="A63" s="31">
        <v>53</v>
      </c>
      <c r="B63" s="21" t="s">
        <v>148</v>
      </c>
      <c r="C63" s="22" t="s">
        <v>101</v>
      </c>
      <c r="D63" s="23">
        <v>10.9</v>
      </c>
      <c r="E63" s="24">
        <f t="shared" si="6"/>
        <v>13</v>
      </c>
      <c r="F63" s="23">
        <v>11.1</v>
      </c>
      <c r="G63" s="24">
        <f t="shared" si="7"/>
        <v>1</v>
      </c>
      <c r="H63" s="23">
        <v>11.65</v>
      </c>
      <c r="I63" s="24">
        <f t="shared" si="8"/>
        <v>13</v>
      </c>
      <c r="J63" s="23">
        <v>11.55</v>
      </c>
      <c r="K63" s="24">
        <f t="shared" si="9"/>
        <v>23</v>
      </c>
      <c r="L63" s="25">
        <f t="shared" si="10"/>
        <v>34.300000000000004</v>
      </c>
      <c r="M63" s="24">
        <f t="shared" si="11"/>
        <v>11</v>
      </c>
    </row>
    <row r="64" spans="1:13">
      <c r="A64" s="31">
        <v>93</v>
      </c>
      <c r="B64" s="21" t="s">
        <v>186</v>
      </c>
      <c r="C64" s="22" t="s">
        <v>26</v>
      </c>
      <c r="D64" s="23">
        <v>10.7</v>
      </c>
      <c r="E64" s="24">
        <f t="shared" si="6"/>
        <v>36</v>
      </c>
      <c r="F64" s="23">
        <v>10</v>
      </c>
      <c r="G64" s="24">
        <f t="shared" si="7"/>
        <v>7</v>
      </c>
      <c r="H64" s="23">
        <v>11.5</v>
      </c>
      <c r="I64" s="24">
        <f t="shared" si="8"/>
        <v>20</v>
      </c>
      <c r="J64" s="23">
        <v>12.05</v>
      </c>
      <c r="K64" s="24">
        <f t="shared" si="9"/>
        <v>4</v>
      </c>
      <c r="L64" s="25">
        <f t="shared" si="10"/>
        <v>34.25</v>
      </c>
      <c r="M64" s="24">
        <f t="shared" si="11"/>
        <v>12</v>
      </c>
    </row>
    <row r="65" spans="1:13">
      <c r="A65" s="31">
        <v>170</v>
      </c>
      <c r="B65" s="21" t="s">
        <v>209</v>
      </c>
      <c r="C65" s="22" t="s">
        <v>19</v>
      </c>
      <c r="D65" s="23">
        <v>10.95</v>
      </c>
      <c r="E65" s="24">
        <f t="shared" si="6"/>
        <v>10</v>
      </c>
      <c r="F65" s="23">
        <v>8.9</v>
      </c>
      <c r="G65" s="24">
        <f t="shared" si="7"/>
        <v>38</v>
      </c>
      <c r="H65" s="23">
        <v>11.9</v>
      </c>
      <c r="I65" s="24">
        <f t="shared" si="8"/>
        <v>10</v>
      </c>
      <c r="J65" s="23">
        <v>11.35</v>
      </c>
      <c r="K65" s="24">
        <f t="shared" si="9"/>
        <v>39</v>
      </c>
      <c r="L65" s="25">
        <f t="shared" si="10"/>
        <v>34.200000000000003</v>
      </c>
      <c r="M65" s="24">
        <f t="shared" si="11"/>
        <v>13</v>
      </c>
    </row>
    <row r="66" spans="1:13">
      <c r="A66" s="31">
        <v>175</v>
      </c>
      <c r="B66" s="21" t="s">
        <v>214</v>
      </c>
      <c r="C66" s="22" t="s">
        <v>137</v>
      </c>
      <c r="D66" s="23">
        <v>10.5</v>
      </c>
      <c r="E66" s="24">
        <f t="shared" si="6"/>
        <v>48</v>
      </c>
      <c r="F66" s="23">
        <v>8.5</v>
      </c>
      <c r="G66" s="24">
        <f t="shared" si="7"/>
        <v>50</v>
      </c>
      <c r="H66" s="23">
        <v>11.75</v>
      </c>
      <c r="I66" s="24">
        <f t="shared" si="8"/>
        <v>12</v>
      </c>
      <c r="J66" s="23">
        <v>11.95</v>
      </c>
      <c r="K66" s="24">
        <f t="shared" si="9"/>
        <v>10</v>
      </c>
      <c r="L66" s="25">
        <f t="shared" si="10"/>
        <v>34.200000000000003</v>
      </c>
      <c r="M66" s="24">
        <f t="shared" si="11"/>
        <v>13</v>
      </c>
    </row>
    <row r="67" spans="1:13">
      <c r="A67" s="31">
        <v>57</v>
      </c>
      <c r="B67" s="21" t="s">
        <v>152</v>
      </c>
      <c r="C67" s="22" t="s">
        <v>101</v>
      </c>
      <c r="D67" s="23">
        <v>10.7</v>
      </c>
      <c r="E67" s="24">
        <f t="shared" si="6"/>
        <v>36</v>
      </c>
      <c r="F67" s="23">
        <v>8.85</v>
      </c>
      <c r="G67" s="24">
        <f t="shared" si="7"/>
        <v>42</v>
      </c>
      <c r="H67" s="23">
        <v>12</v>
      </c>
      <c r="I67" s="24">
        <f t="shared" si="8"/>
        <v>8</v>
      </c>
      <c r="J67" s="23">
        <v>11.45</v>
      </c>
      <c r="K67" s="24">
        <f t="shared" si="9"/>
        <v>31</v>
      </c>
      <c r="L67" s="25">
        <f t="shared" si="10"/>
        <v>34.15</v>
      </c>
      <c r="M67" s="24">
        <f t="shared" si="11"/>
        <v>15</v>
      </c>
    </row>
    <row r="68" spans="1:13">
      <c r="A68" s="31">
        <v>58</v>
      </c>
      <c r="B68" s="21" t="s">
        <v>153</v>
      </c>
      <c r="C68" s="22" t="s">
        <v>101</v>
      </c>
      <c r="D68" s="23">
        <v>10.85</v>
      </c>
      <c r="E68" s="24">
        <f t="shared" si="6"/>
        <v>19</v>
      </c>
      <c r="F68" s="23">
        <v>9.8000000000000007</v>
      </c>
      <c r="G68" s="24">
        <f t="shared" si="7"/>
        <v>14</v>
      </c>
      <c r="H68" s="23">
        <v>12.05</v>
      </c>
      <c r="I68" s="24">
        <f t="shared" si="8"/>
        <v>6</v>
      </c>
      <c r="J68" s="23">
        <v>11.15</v>
      </c>
      <c r="K68" s="24">
        <f t="shared" si="9"/>
        <v>44</v>
      </c>
      <c r="L68" s="25">
        <f t="shared" si="10"/>
        <v>34.049999999999997</v>
      </c>
      <c r="M68" s="24">
        <f t="shared" si="11"/>
        <v>16</v>
      </c>
    </row>
    <row r="69" spans="1:13">
      <c r="A69" s="31">
        <v>61</v>
      </c>
      <c r="B69" s="21" t="s">
        <v>156</v>
      </c>
      <c r="C69" s="22" t="s">
        <v>101</v>
      </c>
      <c r="D69" s="23">
        <v>10.5</v>
      </c>
      <c r="E69" s="24">
        <f t="shared" si="6"/>
        <v>48</v>
      </c>
      <c r="F69" s="23">
        <v>0</v>
      </c>
      <c r="G69" s="24">
        <f t="shared" si="7"/>
        <v>57</v>
      </c>
      <c r="H69" s="23">
        <v>11.85</v>
      </c>
      <c r="I69" s="24">
        <f t="shared" si="8"/>
        <v>11</v>
      </c>
      <c r="J69" s="23">
        <v>11.7</v>
      </c>
      <c r="K69" s="24">
        <f t="shared" si="9"/>
        <v>16</v>
      </c>
      <c r="L69" s="25">
        <f t="shared" si="10"/>
        <v>34.049999999999997</v>
      </c>
      <c r="M69" s="24">
        <f t="shared" si="11"/>
        <v>16</v>
      </c>
    </row>
    <row r="70" spans="1:13">
      <c r="A70" s="31">
        <v>79</v>
      </c>
      <c r="B70" s="21" t="s">
        <v>172</v>
      </c>
      <c r="C70" s="22" t="s">
        <v>137</v>
      </c>
      <c r="D70" s="23">
        <v>10.85</v>
      </c>
      <c r="E70" s="24">
        <f t="shared" si="6"/>
        <v>19</v>
      </c>
      <c r="F70" s="23">
        <v>10.5</v>
      </c>
      <c r="G70" s="24">
        <f t="shared" si="7"/>
        <v>4</v>
      </c>
      <c r="H70" s="23">
        <v>11.6</v>
      </c>
      <c r="I70" s="24">
        <f t="shared" si="8"/>
        <v>15</v>
      </c>
      <c r="J70" s="23">
        <v>11.55</v>
      </c>
      <c r="K70" s="24">
        <f t="shared" si="9"/>
        <v>23</v>
      </c>
      <c r="L70" s="25">
        <f t="shared" si="10"/>
        <v>34</v>
      </c>
      <c r="M70" s="24">
        <f t="shared" si="11"/>
        <v>18</v>
      </c>
    </row>
    <row r="71" spans="1:13">
      <c r="A71" s="31">
        <v>86</v>
      </c>
      <c r="B71" s="21" t="s">
        <v>179</v>
      </c>
      <c r="C71" s="22" t="s">
        <v>141</v>
      </c>
      <c r="D71" s="23">
        <v>11</v>
      </c>
      <c r="E71" s="24">
        <f t="shared" si="6"/>
        <v>6</v>
      </c>
      <c r="F71" s="23">
        <v>8.9</v>
      </c>
      <c r="G71" s="24">
        <f t="shared" si="7"/>
        <v>38</v>
      </c>
      <c r="H71" s="23">
        <v>11.55</v>
      </c>
      <c r="I71" s="24">
        <f t="shared" si="8"/>
        <v>18</v>
      </c>
      <c r="J71" s="23">
        <v>11.25</v>
      </c>
      <c r="K71" s="24">
        <f t="shared" si="9"/>
        <v>41</v>
      </c>
      <c r="L71" s="25">
        <f t="shared" si="10"/>
        <v>33.800000000000004</v>
      </c>
      <c r="M71" s="24">
        <f t="shared" si="11"/>
        <v>19</v>
      </c>
    </row>
    <row r="72" spans="1:13">
      <c r="A72" s="31">
        <v>157</v>
      </c>
      <c r="B72" s="21" t="s">
        <v>197</v>
      </c>
      <c r="C72" s="22" t="s">
        <v>137</v>
      </c>
      <c r="D72" s="23">
        <v>10.8</v>
      </c>
      <c r="E72" s="24">
        <f t="shared" si="6"/>
        <v>25</v>
      </c>
      <c r="F72" s="23">
        <v>9.6</v>
      </c>
      <c r="G72" s="24">
        <f t="shared" si="7"/>
        <v>20</v>
      </c>
      <c r="H72" s="23">
        <v>11.6</v>
      </c>
      <c r="I72" s="24">
        <f t="shared" si="8"/>
        <v>15</v>
      </c>
      <c r="J72" s="23">
        <v>11.4</v>
      </c>
      <c r="K72" s="24">
        <f t="shared" si="9"/>
        <v>37</v>
      </c>
      <c r="L72" s="25">
        <f t="shared" si="10"/>
        <v>33.799999999999997</v>
      </c>
      <c r="M72" s="24">
        <f t="shared" si="11"/>
        <v>20</v>
      </c>
    </row>
    <row r="73" spans="1:13">
      <c r="A73" s="31">
        <v>99</v>
      </c>
      <c r="B73" s="21" t="s">
        <v>192</v>
      </c>
      <c r="C73" s="22" t="s">
        <v>60</v>
      </c>
      <c r="D73" s="23">
        <v>10.9</v>
      </c>
      <c r="E73" s="24">
        <f t="shared" si="6"/>
        <v>13</v>
      </c>
      <c r="F73" s="23">
        <v>0</v>
      </c>
      <c r="G73" s="24">
        <f t="shared" si="7"/>
        <v>57</v>
      </c>
      <c r="H73" s="23">
        <v>11.4</v>
      </c>
      <c r="I73" s="24">
        <f t="shared" si="8"/>
        <v>23</v>
      </c>
      <c r="J73" s="23">
        <v>11.45</v>
      </c>
      <c r="K73" s="24">
        <f t="shared" si="9"/>
        <v>31</v>
      </c>
      <c r="L73" s="25">
        <f t="shared" si="10"/>
        <v>33.75</v>
      </c>
      <c r="M73" s="24">
        <f t="shared" si="11"/>
        <v>21</v>
      </c>
    </row>
    <row r="74" spans="1:13">
      <c r="A74" s="31">
        <v>103</v>
      </c>
      <c r="B74" s="21" t="s">
        <v>196</v>
      </c>
      <c r="C74" s="22" t="s">
        <v>34</v>
      </c>
      <c r="D74" s="23">
        <v>11.05</v>
      </c>
      <c r="E74" s="24">
        <f t="shared" si="6"/>
        <v>3</v>
      </c>
      <c r="F74" s="23">
        <v>9.6</v>
      </c>
      <c r="G74" s="24">
        <f t="shared" si="7"/>
        <v>20</v>
      </c>
      <c r="H74" s="23">
        <v>11.45</v>
      </c>
      <c r="I74" s="24">
        <f t="shared" si="8"/>
        <v>22</v>
      </c>
      <c r="J74" s="23">
        <v>11.25</v>
      </c>
      <c r="K74" s="24">
        <f t="shared" si="9"/>
        <v>41</v>
      </c>
      <c r="L74" s="25">
        <f t="shared" si="10"/>
        <v>33.749999999999993</v>
      </c>
      <c r="M74" s="24">
        <f t="shared" si="11"/>
        <v>22</v>
      </c>
    </row>
    <row r="75" spans="1:13">
      <c r="A75" s="31">
        <v>173</v>
      </c>
      <c r="B75" s="21" t="s">
        <v>212</v>
      </c>
      <c r="C75" s="22" t="s">
        <v>137</v>
      </c>
      <c r="D75" s="23">
        <v>10.8</v>
      </c>
      <c r="E75" s="24">
        <f t="shared" si="6"/>
        <v>25</v>
      </c>
      <c r="F75" s="23">
        <v>10.15</v>
      </c>
      <c r="G75" s="24">
        <f t="shared" si="7"/>
        <v>6</v>
      </c>
      <c r="H75" s="23">
        <v>11.15</v>
      </c>
      <c r="I75" s="24">
        <f t="shared" si="8"/>
        <v>28</v>
      </c>
      <c r="J75" s="23">
        <v>11.75</v>
      </c>
      <c r="K75" s="24">
        <f t="shared" si="9"/>
        <v>13</v>
      </c>
      <c r="L75" s="25">
        <f t="shared" si="10"/>
        <v>33.700000000000003</v>
      </c>
      <c r="M75" s="24">
        <f t="shared" si="11"/>
        <v>23</v>
      </c>
    </row>
    <row r="76" spans="1:13">
      <c r="A76" s="31">
        <v>174</v>
      </c>
      <c r="B76" s="21" t="s">
        <v>213</v>
      </c>
      <c r="C76" s="22" t="s">
        <v>137</v>
      </c>
      <c r="D76" s="23">
        <v>10.8</v>
      </c>
      <c r="E76" s="24">
        <f t="shared" si="6"/>
        <v>25</v>
      </c>
      <c r="F76" s="23">
        <v>10</v>
      </c>
      <c r="G76" s="24">
        <f t="shared" si="7"/>
        <v>7</v>
      </c>
      <c r="H76" s="23">
        <v>11.3</v>
      </c>
      <c r="I76" s="24">
        <f t="shared" si="8"/>
        <v>25</v>
      </c>
      <c r="J76" s="23">
        <v>11.5</v>
      </c>
      <c r="K76" s="24">
        <f t="shared" si="9"/>
        <v>28</v>
      </c>
      <c r="L76" s="25">
        <f t="shared" si="10"/>
        <v>33.6</v>
      </c>
      <c r="M76" s="24">
        <f t="shared" si="11"/>
        <v>24</v>
      </c>
    </row>
    <row r="77" spans="1:13">
      <c r="A77" s="31">
        <v>160</v>
      </c>
      <c r="B77" s="21" t="s">
        <v>200</v>
      </c>
      <c r="C77" s="22" t="s">
        <v>137</v>
      </c>
      <c r="D77" s="23">
        <v>11</v>
      </c>
      <c r="E77" s="24">
        <f t="shared" si="6"/>
        <v>6</v>
      </c>
      <c r="F77" s="23">
        <v>9</v>
      </c>
      <c r="G77" s="24">
        <f t="shared" si="7"/>
        <v>37</v>
      </c>
      <c r="H77" s="23">
        <v>10.75</v>
      </c>
      <c r="I77" s="24">
        <f t="shared" si="8"/>
        <v>36</v>
      </c>
      <c r="J77" s="23">
        <v>11.7</v>
      </c>
      <c r="K77" s="24">
        <f t="shared" si="9"/>
        <v>16</v>
      </c>
      <c r="L77" s="25">
        <f t="shared" si="10"/>
        <v>33.450000000000003</v>
      </c>
      <c r="M77" s="24">
        <f t="shared" si="11"/>
        <v>25</v>
      </c>
    </row>
    <row r="78" spans="1:13">
      <c r="A78" s="31">
        <v>172</v>
      </c>
      <c r="B78" s="21" t="s">
        <v>211</v>
      </c>
      <c r="C78" s="22" t="s">
        <v>137</v>
      </c>
      <c r="D78" s="23">
        <v>11.05</v>
      </c>
      <c r="E78" s="24">
        <f t="shared" si="6"/>
        <v>3</v>
      </c>
      <c r="F78" s="23">
        <v>9.1</v>
      </c>
      <c r="G78" s="24">
        <f t="shared" si="7"/>
        <v>34</v>
      </c>
      <c r="H78" s="23">
        <v>10.15</v>
      </c>
      <c r="I78" s="24">
        <f t="shared" si="8"/>
        <v>48</v>
      </c>
      <c r="J78" s="23">
        <v>12.25</v>
      </c>
      <c r="K78" s="24">
        <f t="shared" si="9"/>
        <v>1</v>
      </c>
      <c r="L78" s="25">
        <f t="shared" si="10"/>
        <v>33.449999999999996</v>
      </c>
      <c r="M78" s="24">
        <f t="shared" si="11"/>
        <v>26</v>
      </c>
    </row>
    <row r="79" spans="1:13">
      <c r="A79" s="31">
        <v>59</v>
      </c>
      <c r="B79" s="21" t="s">
        <v>154</v>
      </c>
      <c r="C79" s="22" t="s">
        <v>101</v>
      </c>
      <c r="D79" s="23">
        <v>10.85</v>
      </c>
      <c r="E79" s="24">
        <f t="shared" si="6"/>
        <v>19</v>
      </c>
      <c r="F79" s="23">
        <v>9.1</v>
      </c>
      <c r="G79" s="24">
        <f t="shared" si="7"/>
        <v>34</v>
      </c>
      <c r="H79" s="23">
        <v>10.9</v>
      </c>
      <c r="I79" s="24">
        <f t="shared" si="8"/>
        <v>34</v>
      </c>
      <c r="J79" s="23">
        <v>11.65</v>
      </c>
      <c r="K79" s="24">
        <f t="shared" si="9"/>
        <v>18</v>
      </c>
      <c r="L79" s="25">
        <f t="shared" si="10"/>
        <v>33.4</v>
      </c>
      <c r="M79" s="24">
        <f t="shared" si="11"/>
        <v>27</v>
      </c>
    </row>
    <row r="80" spans="1:13">
      <c r="A80" s="31">
        <v>168</v>
      </c>
      <c r="B80" s="21" t="s">
        <v>207</v>
      </c>
      <c r="C80" s="22" t="s">
        <v>19</v>
      </c>
      <c r="D80" s="23">
        <v>10.65</v>
      </c>
      <c r="E80" s="24">
        <f t="shared" si="6"/>
        <v>42</v>
      </c>
      <c r="F80" s="23">
        <v>8.9</v>
      </c>
      <c r="G80" s="24">
        <f t="shared" si="7"/>
        <v>38</v>
      </c>
      <c r="H80" s="23">
        <v>10.5</v>
      </c>
      <c r="I80" s="24">
        <f t="shared" si="8"/>
        <v>39</v>
      </c>
      <c r="J80" s="23">
        <v>12.05</v>
      </c>
      <c r="K80" s="24">
        <f t="shared" si="9"/>
        <v>4</v>
      </c>
      <c r="L80" s="25">
        <f t="shared" si="10"/>
        <v>33.200000000000003</v>
      </c>
      <c r="M80" s="24">
        <f t="shared" si="11"/>
        <v>28</v>
      </c>
    </row>
    <row r="81" spans="1:13">
      <c r="A81" s="31">
        <v>76</v>
      </c>
      <c r="B81" s="21" t="s">
        <v>169</v>
      </c>
      <c r="C81" s="22" t="s">
        <v>26</v>
      </c>
      <c r="D81" s="23">
        <v>11.1</v>
      </c>
      <c r="E81" s="24">
        <f t="shared" si="6"/>
        <v>1</v>
      </c>
      <c r="F81" s="23">
        <v>8.6</v>
      </c>
      <c r="G81" s="24">
        <f t="shared" si="7"/>
        <v>48</v>
      </c>
      <c r="H81" s="23">
        <v>10.45</v>
      </c>
      <c r="I81" s="24">
        <f t="shared" si="8"/>
        <v>41</v>
      </c>
      <c r="J81" s="23">
        <v>11.65</v>
      </c>
      <c r="K81" s="24">
        <f t="shared" si="9"/>
        <v>18</v>
      </c>
      <c r="L81" s="25">
        <f t="shared" si="10"/>
        <v>33.199999999999996</v>
      </c>
      <c r="M81" s="24">
        <f t="shared" si="11"/>
        <v>29</v>
      </c>
    </row>
    <row r="82" spans="1:13">
      <c r="A82" s="31">
        <v>161</v>
      </c>
      <c r="B82" s="21" t="s">
        <v>201</v>
      </c>
      <c r="C82" s="22" t="s">
        <v>34</v>
      </c>
      <c r="D82" s="23">
        <v>10.15</v>
      </c>
      <c r="E82" s="24">
        <f t="shared" si="6"/>
        <v>62</v>
      </c>
      <c r="F82" s="23">
        <v>10.5</v>
      </c>
      <c r="G82" s="24">
        <f t="shared" si="7"/>
        <v>4</v>
      </c>
      <c r="H82" s="23">
        <v>11.05</v>
      </c>
      <c r="I82" s="24">
        <f t="shared" si="8"/>
        <v>31</v>
      </c>
      <c r="J82" s="23">
        <v>11.55</v>
      </c>
      <c r="K82" s="24">
        <f t="shared" si="9"/>
        <v>23</v>
      </c>
      <c r="L82" s="25">
        <f t="shared" si="10"/>
        <v>33.1</v>
      </c>
      <c r="M82" s="24">
        <f t="shared" si="11"/>
        <v>30</v>
      </c>
    </row>
    <row r="83" spans="1:13">
      <c r="A83" s="31">
        <v>88</v>
      </c>
      <c r="B83" s="21" t="s">
        <v>181</v>
      </c>
      <c r="C83" s="22" t="s">
        <v>111</v>
      </c>
      <c r="D83" s="23">
        <v>10.45</v>
      </c>
      <c r="E83" s="24">
        <f t="shared" si="6"/>
        <v>51</v>
      </c>
      <c r="F83" s="23">
        <v>9.5500000000000007</v>
      </c>
      <c r="G83" s="24">
        <f t="shared" si="7"/>
        <v>24</v>
      </c>
      <c r="H83" s="23">
        <v>11.6</v>
      </c>
      <c r="I83" s="24">
        <f t="shared" si="8"/>
        <v>15</v>
      </c>
      <c r="J83" s="23">
        <v>10.95</v>
      </c>
      <c r="K83" s="24">
        <f t="shared" si="9"/>
        <v>51</v>
      </c>
      <c r="L83" s="25">
        <f t="shared" si="10"/>
        <v>33</v>
      </c>
      <c r="M83" s="24">
        <f t="shared" si="11"/>
        <v>31</v>
      </c>
    </row>
    <row r="84" spans="1:13">
      <c r="A84" s="31">
        <v>56</v>
      </c>
      <c r="B84" s="21" t="s">
        <v>151</v>
      </c>
      <c r="C84" s="22" t="s">
        <v>101</v>
      </c>
      <c r="D84" s="23">
        <v>10.5</v>
      </c>
      <c r="E84" s="24">
        <f t="shared" si="6"/>
        <v>48</v>
      </c>
      <c r="F84" s="23">
        <v>0</v>
      </c>
      <c r="G84" s="24">
        <f t="shared" si="7"/>
        <v>57</v>
      </c>
      <c r="H84" s="23">
        <v>10.65</v>
      </c>
      <c r="I84" s="24">
        <f t="shared" si="8"/>
        <v>38</v>
      </c>
      <c r="J84" s="23">
        <v>11.75</v>
      </c>
      <c r="K84" s="24">
        <f t="shared" si="9"/>
        <v>13</v>
      </c>
      <c r="L84" s="25">
        <f t="shared" si="10"/>
        <v>32.9</v>
      </c>
      <c r="M84" s="24">
        <f t="shared" si="11"/>
        <v>32</v>
      </c>
    </row>
    <row r="85" spans="1:13">
      <c r="A85" s="31">
        <v>55</v>
      </c>
      <c r="B85" s="21" t="s">
        <v>150</v>
      </c>
      <c r="C85" s="22" t="s">
        <v>101</v>
      </c>
      <c r="D85" s="23">
        <v>10.35</v>
      </c>
      <c r="E85" s="24">
        <f t="shared" ref="E85:E116" si="12">RANK(D85,D$53:D$120)</f>
        <v>58</v>
      </c>
      <c r="F85" s="23">
        <v>0</v>
      </c>
      <c r="G85" s="24">
        <f t="shared" ref="G85:G116" si="13">RANK(F85,F$53:F$120)</f>
        <v>57</v>
      </c>
      <c r="H85" s="23">
        <v>10.5</v>
      </c>
      <c r="I85" s="24">
        <f t="shared" ref="I85:I116" si="14">RANK(H85,H$53:H$120)</f>
        <v>39</v>
      </c>
      <c r="J85" s="23">
        <v>12</v>
      </c>
      <c r="K85" s="24">
        <f t="shared" ref="K85:K116" si="15">RANK(J85,J$53:J$120)</f>
        <v>7</v>
      </c>
      <c r="L85" s="25">
        <f t="shared" ref="L85:L120" si="16">(D85+F85+H85+J85)-MIN(D85,F85,H85,J85)</f>
        <v>32.85</v>
      </c>
      <c r="M85" s="24">
        <f t="shared" si="11"/>
        <v>33</v>
      </c>
    </row>
    <row r="86" spans="1:13">
      <c r="A86" s="31">
        <v>77</v>
      </c>
      <c r="B86" s="21" t="s">
        <v>170</v>
      </c>
      <c r="C86" s="22" t="s">
        <v>137</v>
      </c>
      <c r="D86" s="23">
        <v>11</v>
      </c>
      <c r="E86" s="24">
        <f t="shared" si="12"/>
        <v>6</v>
      </c>
      <c r="F86" s="23">
        <v>9.85</v>
      </c>
      <c r="G86" s="24">
        <f t="shared" si="13"/>
        <v>11</v>
      </c>
      <c r="H86" s="23">
        <v>10.25</v>
      </c>
      <c r="I86" s="24">
        <f t="shared" si="14"/>
        <v>44</v>
      </c>
      <c r="J86" s="23">
        <v>11.6</v>
      </c>
      <c r="K86" s="24">
        <f t="shared" si="15"/>
        <v>21</v>
      </c>
      <c r="L86" s="25">
        <f t="shared" si="16"/>
        <v>32.85</v>
      </c>
      <c r="M86" s="24">
        <f t="shared" si="11"/>
        <v>33</v>
      </c>
    </row>
    <row r="87" spans="1:13">
      <c r="A87" s="31">
        <v>73</v>
      </c>
      <c r="B87" s="21" t="s">
        <v>166</v>
      </c>
      <c r="C87" s="22" t="s">
        <v>126</v>
      </c>
      <c r="D87" s="23">
        <v>10.7</v>
      </c>
      <c r="E87" s="24">
        <f t="shared" si="12"/>
        <v>36</v>
      </c>
      <c r="F87" s="23">
        <v>9.3000000000000007</v>
      </c>
      <c r="G87" s="24">
        <f t="shared" si="13"/>
        <v>29</v>
      </c>
      <c r="H87" s="23">
        <v>11.3</v>
      </c>
      <c r="I87" s="24">
        <f t="shared" si="14"/>
        <v>25</v>
      </c>
      <c r="J87" s="23">
        <v>10.85</v>
      </c>
      <c r="K87" s="24">
        <f t="shared" si="15"/>
        <v>56</v>
      </c>
      <c r="L87" s="25">
        <f t="shared" si="16"/>
        <v>32.849999999999994</v>
      </c>
      <c r="M87" s="24">
        <f t="shared" si="11"/>
        <v>35</v>
      </c>
    </row>
    <row r="88" spans="1:13">
      <c r="A88" s="31">
        <v>90</v>
      </c>
      <c r="B88" s="21" t="s">
        <v>183</v>
      </c>
      <c r="C88" s="22" t="s">
        <v>111</v>
      </c>
      <c r="D88" s="23">
        <v>10.95</v>
      </c>
      <c r="E88" s="24">
        <f t="shared" si="12"/>
        <v>10</v>
      </c>
      <c r="F88" s="23">
        <v>9.4</v>
      </c>
      <c r="G88" s="24">
        <f t="shared" si="13"/>
        <v>26</v>
      </c>
      <c r="H88" s="23">
        <v>10.199999999999999</v>
      </c>
      <c r="I88" s="24">
        <f t="shared" si="14"/>
        <v>47</v>
      </c>
      <c r="J88" s="23">
        <v>11.55</v>
      </c>
      <c r="K88" s="24">
        <f t="shared" si="15"/>
        <v>23</v>
      </c>
      <c r="L88" s="25">
        <f t="shared" si="16"/>
        <v>32.700000000000003</v>
      </c>
      <c r="M88" s="24">
        <f t="shared" si="11"/>
        <v>36</v>
      </c>
    </row>
    <row r="89" spans="1:13">
      <c r="A89" s="31">
        <v>71</v>
      </c>
      <c r="B89" s="21" t="s">
        <v>164</v>
      </c>
      <c r="C89" s="22" t="s">
        <v>84</v>
      </c>
      <c r="D89" s="23">
        <v>10.45</v>
      </c>
      <c r="E89" s="24">
        <f t="shared" si="12"/>
        <v>51</v>
      </c>
      <c r="F89" s="23">
        <v>7.55</v>
      </c>
      <c r="G89" s="24">
        <f t="shared" si="13"/>
        <v>54</v>
      </c>
      <c r="H89" s="23">
        <v>11.15</v>
      </c>
      <c r="I89" s="24">
        <f t="shared" si="14"/>
        <v>28</v>
      </c>
      <c r="J89" s="23">
        <v>11.05</v>
      </c>
      <c r="K89" s="24">
        <f t="shared" si="15"/>
        <v>46</v>
      </c>
      <c r="L89" s="25">
        <f t="shared" si="16"/>
        <v>32.650000000000006</v>
      </c>
      <c r="M89" s="24">
        <f t="shared" ref="M89:M120" si="17">RANK(L89,L$53:L$120)</f>
        <v>37</v>
      </c>
    </row>
    <row r="90" spans="1:13">
      <c r="A90" s="31">
        <v>166</v>
      </c>
      <c r="B90" s="21" t="s">
        <v>206</v>
      </c>
      <c r="C90" s="22" t="s">
        <v>19</v>
      </c>
      <c r="D90" s="23">
        <v>10.75</v>
      </c>
      <c r="E90" s="24">
        <f t="shared" si="12"/>
        <v>32</v>
      </c>
      <c r="F90" s="23">
        <v>8.65</v>
      </c>
      <c r="G90" s="24">
        <f t="shared" si="13"/>
        <v>47</v>
      </c>
      <c r="H90" s="23">
        <v>10.25</v>
      </c>
      <c r="I90" s="24">
        <f t="shared" si="14"/>
        <v>44</v>
      </c>
      <c r="J90" s="23">
        <v>11.5</v>
      </c>
      <c r="K90" s="24">
        <f t="shared" si="15"/>
        <v>28</v>
      </c>
      <c r="L90" s="25">
        <f t="shared" si="16"/>
        <v>32.5</v>
      </c>
      <c r="M90" s="24">
        <f t="shared" si="17"/>
        <v>38</v>
      </c>
    </row>
    <row r="91" spans="1:13">
      <c r="A91" s="31">
        <v>94</v>
      </c>
      <c r="B91" s="21" t="s">
        <v>187</v>
      </c>
      <c r="C91" s="22" t="s">
        <v>36</v>
      </c>
      <c r="D91" s="23">
        <v>10.3</v>
      </c>
      <c r="E91" s="24">
        <f t="shared" si="12"/>
        <v>60</v>
      </c>
      <c r="F91" s="23">
        <v>9.6</v>
      </c>
      <c r="G91" s="24">
        <f t="shared" si="13"/>
        <v>20</v>
      </c>
      <c r="H91" s="23">
        <v>11.15</v>
      </c>
      <c r="I91" s="24">
        <f t="shared" si="14"/>
        <v>28</v>
      </c>
      <c r="J91" s="23">
        <v>11</v>
      </c>
      <c r="K91" s="24">
        <f t="shared" si="15"/>
        <v>49</v>
      </c>
      <c r="L91" s="25">
        <f t="shared" si="16"/>
        <v>32.449999999999996</v>
      </c>
      <c r="M91" s="24">
        <f t="shared" si="17"/>
        <v>39</v>
      </c>
    </row>
    <row r="92" spans="1:13">
      <c r="A92" s="31">
        <v>74</v>
      </c>
      <c r="B92" s="21" t="s">
        <v>167</v>
      </c>
      <c r="C92" s="22" t="s">
        <v>126</v>
      </c>
      <c r="D92" s="23">
        <v>10.35</v>
      </c>
      <c r="E92" s="24">
        <f t="shared" si="12"/>
        <v>58</v>
      </c>
      <c r="F92" s="23">
        <v>9.85</v>
      </c>
      <c r="G92" s="24">
        <f t="shared" si="13"/>
        <v>11</v>
      </c>
      <c r="H92" s="23">
        <v>11.2</v>
      </c>
      <c r="I92" s="24">
        <f t="shared" si="14"/>
        <v>27</v>
      </c>
      <c r="J92" s="23">
        <v>10.8</v>
      </c>
      <c r="K92" s="24">
        <f t="shared" si="15"/>
        <v>59</v>
      </c>
      <c r="L92" s="25">
        <f t="shared" si="16"/>
        <v>32.35</v>
      </c>
      <c r="M92" s="24">
        <f t="shared" si="17"/>
        <v>40</v>
      </c>
    </row>
    <row r="93" spans="1:13">
      <c r="A93" s="31">
        <v>87</v>
      </c>
      <c r="B93" s="21" t="s">
        <v>180</v>
      </c>
      <c r="C93" s="22" t="s">
        <v>141</v>
      </c>
      <c r="D93" s="23">
        <v>10.85</v>
      </c>
      <c r="E93" s="24">
        <f t="shared" si="12"/>
        <v>19</v>
      </c>
      <c r="F93" s="23">
        <v>9.1999999999999993</v>
      </c>
      <c r="G93" s="24">
        <f t="shared" si="13"/>
        <v>32</v>
      </c>
      <c r="H93" s="23">
        <v>11.05</v>
      </c>
      <c r="I93" s="24">
        <f t="shared" si="14"/>
        <v>31</v>
      </c>
      <c r="J93" s="23">
        <v>10.4</v>
      </c>
      <c r="K93" s="24">
        <f t="shared" si="15"/>
        <v>63</v>
      </c>
      <c r="L93" s="25">
        <f t="shared" si="16"/>
        <v>32.299999999999997</v>
      </c>
      <c r="M93" s="24">
        <f t="shared" si="17"/>
        <v>41</v>
      </c>
    </row>
    <row r="94" spans="1:13">
      <c r="A94" s="31">
        <v>96</v>
      </c>
      <c r="B94" s="21" t="s">
        <v>189</v>
      </c>
      <c r="C94" s="22" t="s">
        <v>36</v>
      </c>
      <c r="D94" s="23">
        <v>10.7</v>
      </c>
      <c r="E94" s="24">
        <f t="shared" si="12"/>
        <v>36</v>
      </c>
      <c r="F94" s="23">
        <v>8.8000000000000007</v>
      </c>
      <c r="G94" s="24">
        <f t="shared" si="13"/>
        <v>43</v>
      </c>
      <c r="H94" s="23">
        <v>10.15</v>
      </c>
      <c r="I94" s="24">
        <f t="shared" si="14"/>
        <v>48</v>
      </c>
      <c r="J94" s="23">
        <v>11.25</v>
      </c>
      <c r="K94" s="24">
        <f t="shared" si="15"/>
        <v>41</v>
      </c>
      <c r="L94" s="25">
        <f t="shared" si="16"/>
        <v>32.099999999999994</v>
      </c>
      <c r="M94" s="24">
        <f t="shared" si="17"/>
        <v>42</v>
      </c>
    </row>
    <row r="95" spans="1:13">
      <c r="A95" s="31">
        <v>167</v>
      </c>
      <c r="B95" s="21" t="s">
        <v>347</v>
      </c>
      <c r="C95" s="22" t="s">
        <v>19</v>
      </c>
      <c r="D95" s="23">
        <v>10.55</v>
      </c>
      <c r="E95" s="24">
        <f t="shared" si="12"/>
        <v>46</v>
      </c>
      <c r="F95" s="23">
        <v>8.75</v>
      </c>
      <c r="G95" s="24">
        <f t="shared" si="13"/>
        <v>45</v>
      </c>
      <c r="H95" s="23">
        <v>9.9</v>
      </c>
      <c r="I95" s="24">
        <f t="shared" si="14"/>
        <v>52</v>
      </c>
      <c r="J95" s="23">
        <v>11.6</v>
      </c>
      <c r="K95" s="24">
        <f t="shared" si="15"/>
        <v>21</v>
      </c>
      <c r="L95" s="25">
        <f t="shared" si="16"/>
        <v>32.050000000000004</v>
      </c>
      <c r="M95" s="24">
        <f t="shared" si="17"/>
        <v>43</v>
      </c>
    </row>
    <row r="96" spans="1:13">
      <c r="A96" s="31">
        <v>78</v>
      </c>
      <c r="B96" s="21" t="s">
        <v>171</v>
      </c>
      <c r="C96" s="22" t="s">
        <v>137</v>
      </c>
      <c r="D96" s="23">
        <v>10.199999999999999</v>
      </c>
      <c r="E96" s="24">
        <f t="shared" si="12"/>
        <v>61</v>
      </c>
      <c r="F96" s="23">
        <v>9.3000000000000007</v>
      </c>
      <c r="G96" s="24">
        <f t="shared" si="13"/>
        <v>29</v>
      </c>
      <c r="H96" s="23">
        <v>10.3</v>
      </c>
      <c r="I96" s="24">
        <f t="shared" si="14"/>
        <v>43</v>
      </c>
      <c r="J96" s="23">
        <v>11.55</v>
      </c>
      <c r="K96" s="24">
        <f t="shared" si="15"/>
        <v>23</v>
      </c>
      <c r="L96" s="25">
        <f t="shared" si="16"/>
        <v>32.049999999999997</v>
      </c>
      <c r="M96" s="24">
        <f t="shared" si="17"/>
        <v>44</v>
      </c>
    </row>
    <row r="97" spans="1:13">
      <c r="A97" s="31">
        <v>92</v>
      </c>
      <c r="B97" s="21" t="s">
        <v>185</v>
      </c>
      <c r="C97" s="22" t="s">
        <v>26</v>
      </c>
      <c r="D97" s="23">
        <v>10.75</v>
      </c>
      <c r="E97" s="24">
        <f t="shared" si="12"/>
        <v>32</v>
      </c>
      <c r="F97" s="23">
        <v>9.35</v>
      </c>
      <c r="G97" s="24">
        <f t="shared" si="13"/>
        <v>28</v>
      </c>
      <c r="H97" s="23">
        <v>9.8000000000000007</v>
      </c>
      <c r="I97" s="24">
        <f t="shared" si="14"/>
        <v>54</v>
      </c>
      <c r="J97" s="23">
        <v>11.4</v>
      </c>
      <c r="K97" s="24">
        <f t="shared" si="15"/>
        <v>37</v>
      </c>
      <c r="L97" s="25">
        <f t="shared" si="16"/>
        <v>31.950000000000003</v>
      </c>
      <c r="M97" s="24">
        <f t="shared" si="17"/>
        <v>45</v>
      </c>
    </row>
    <row r="98" spans="1:13">
      <c r="A98" s="31">
        <v>98</v>
      </c>
      <c r="B98" s="21" t="s">
        <v>191</v>
      </c>
      <c r="C98" s="22" t="s">
        <v>36</v>
      </c>
      <c r="D98" s="23">
        <v>10.9</v>
      </c>
      <c r="E98" s="24">
        <f t="shared" si="12"/>
        <v>13</v>
      </c>
      <c r="F98" s="23">
        <v>10</v>
      </c>
      <c r="G98" s="24">
        <f t="shared" si="13"/>
        <v>7</v>
      </c>
      <c r="H98" s="23">
        <v>8.5</v>
      </c>
      <c r="I98" s="24">
        <f t="shared" si="14"/>
        <v>63</v>
      </c>
      <c r="J98" s="23">
        <v>11</v>
      </c>
      <c r="K98" s="24">
        <f t="shared" si="15"/>
        <v>49</v>
      </c>
      <c r="L98" s="25">
        <f t="shared" si="16"/>
        <v>31.9</v>
      </c>
      <c r="M98" s="24">
        <f t="shared" si="17"/>
        <v>46</v>
      </c>
    </row>
    <row r="99" spans="1:13">
      <c r="A99" s="31">
        <v>102</v>
      </c>
      <c r="B99" s="21" t="s">
        <v>195</v>
      </c>
      <c r="C99" s="22" t="s">
        <v>34</v>
      </c>
      <c r="D99" s="23">
        <v>10.45</v>
      </c>
      <c r="E99" s="24">
        <f t="shared" si="12"/>
        <v>51</v>
      </c>
      <c r="F99" s="23">
        <v>9.15</v>
      </c>
      <c r="G99" s="24">
        <f t="shared" si="13"/>
        <v>33</v>
      </c>
      <c r="H99" s="23">
        <v>10.35</v>
      </c>
      <c r="I99" s="24">
        <f t="shared" si="14"/>
        <v>42</v>
      </c>
      <c r="J99" s="23">
        <v>11.05</v>
      </c>
      <c r="K99" s="24">
        <f t="shared" si="15"/>
        <v>46</v>
      </c>
      <c r="L99" s="25">
        <f t="shared" si="16"/>
        <v>31.85</v>
      </c>
      <c r="M99" s="24">
        <f t="shared" si="17"/>
        <v>47</v>
      </c>
    </row>
    <row r="100" spans="1:13">
      <c r="A100" s="31">
        <v>164</v>
      </c>
      <c r="B100" s="21" t="s">
        <v>204</v>
      </c>
      <c r="C100" s="22" t="s">
        <v>34</v>
      </c>
      <c r="D100" s="23">
        <v>10.45</v>
      </c>
      <c r="E100" s="24">
        <f t="shared" si="12"/>
        <v>51</v>
      </c>
      <c r="F100" s="23">
        <v>9.8000000000000007</v>
      </c>
      <c r="G100" s="24">
        <f t="shared" si="13"/>
        <v>14</v>
      </c>
      <c r="H100" s="23">
        <v>7.95</v>
      </c>
      <c r="I100" s="24">
        <f t="shared" si="14"/>
        <v>67</v>
      </c>
      <c r="J100" s="23">
        <v>11.45</v>
      </c>
      <c r="K100" s="24">
        <f t="shared" si="15"/>
        <v>31</v>
      </c>
      <c r="L100" s="25">
        <f t="shared" si="16"/>
        <v>31.7</v>
      </c>
      <c r="M100" s="24">
        <f t="shared" si="17"/>
        <v>48</v>
      </c>
    </row>
    <row r="101" spans="1:13">
      <c r="A101" s="31">
        <v>95</v>
      </c>
      <c r="B101" s="21" t="s">
        <v>188</v>
      </c>
      <c r="C101" s="22" t="s">
        <v>36</v>
      </c>
      <c r="D101" s="23">
        <v>10.6</v>
      </c>
      <c r="E101" s="24">
        <f t="shared" si="12"/>
        <v>43</v>
      </c>
      <c r="F101" s="23">
        <v>9.6</v>
      </c>
      <c r="G101" s="24">
        <f t="shared" si="13"/>
        <v>20</v>
      </c>
      <c r="H101" s="23">
        <v>10</v>
      </c>
      <c r="I101" s="24">
        <f t="shared" si="14"/>
        <v>50</v>
      </c>
      <c r="J101" s="23">
        <v>11.1</v>
      </c>
      <c r="K101" s="24">
        <f t="shared" si="15"/>
        <v>45</v>
      </c>
      <c r="L101" s="25">
        <f t="shared" si="16"/>
        <v>31.699999999999996</v>
      </c>
      <c r="M101" s="24">
        <f t="shared" si="17"/>
        <v>49</v>
      </c>
    </row>
    <row r="102" spans="1:13">
      <c r="A102" s="55">
        <v>65</v>
      </c>
      <c r="B102" s="56" t="s">
        <v>160</v>
      </c>
      <c r="C102" s="57" t="s">
        <v>118</v>
      </c>
      <c r="D102" s="58">
        <v>10.45</v>
      </c>
      <c r="E102" s="59">
        <f t="shared" si="12"/>
        <v>51</v>
      </c>
      <c r="F102" s="58">
        <v>0</v>
      </c>
      <c r="G102" s="59">
        <f t="shared" si="13"/>
        <v>57</v>
      </c>
      <c r="H102" s="58">
        <v>11.65</v>
      </c>
      <c r="I102" s="59">
        <f t="shared" si="14"/>
        <v>13</v>
      </c>
      <c r="J102" s="58">
        <v>9.5500000000000007</v>
      </c>
      <c r="K102" s="59">
        <f t="shared" si="15"/>
        <v>65</v>
      </c>
      <c r="L102" s="60">
        <f t="shared" si="16"/>
        <v>31.650000000000002</v>
      </c>
      <c r="M102" s="59">
        <f t="shared" si="17"/>
        <v>50</v>
      </c>
    </row>
    <row r="103" spans="1:13">
      <c r="A103" s="31">
        <v>75</v>
      </c>
      <c r="B103" s="21" t="s">
        <v>168</v>
      </c>
      <c r="C103" s="22" t="s">
        <v>26</v>
      </c>
      <c r="D103" s="23">
        <v>10.85</v>
      </c>
      <c r="E103" s="24">
        <f t="shared" si="12"/>
        <v>19</v>
      </c>
      <c r="F103" s="23">
        <v>9.6999999999999993</v>
      </c>
      <c r="G103" s="24">
        <f t="shared" si="13"/>
        <v>19</v>
      </c>
      <c r="H103" s="23">
        <v>9.9</v>
      </c>
      <c r="I103" s="24">
        <f t="shared" si="14"/>
        <v>52</v>
      </c>
      <c r="J103" s="23">
        <v>10.9</v>
      </c>
      <c r="K103" s="24">
        <f t="shared" si="15"/>
        <v>55</v>
      </c>
      <c r="L103" s="25">
        <f t="shared" si="16"/>
        <v>31.649999999999995</v>
      </c>
      <c r="M103" s="24">
        <f t="shared" si="17"/>
        <v>51</v>
      </c>
    </row>
    <row r="104" spans="1:13">
      <c r="A104" s="31">
        <v>84</v>
      </c>
      <c r="B104" s="21" t="s">
        <v>177</v>
      </c>
      <c r="C104" s="22" t="s">
        <v>141</v>
      </c>
      <c r="D104" s="23">
        <v>10.8</v>
      </c>
      <c r="E104" s="24">
        <f t="shared" si="12"/>
        <v>25</v>
      </c>
      <c r="F104" s="23">
        <v>7.6</v>
      </c>
      <c r="G104" s="24">
        <f t="shared" si="13"/>
        <v>53</v>
      </c>
      <c r="H104" s="23">
        <v>10.75</v>
      </c>
      <c r="I104" s="24">
        <f t="shared" si="14"/>
        <v>36</v>
      </c>
      <c r="J104" s="23">
        <v>10.050000000000001</v>
      </c>
      <c r="K104" s="24">
        <f t="shared" si="15"/>
        <v>64</v>
      </c>
      <c r="L104" s="25">
        <f t="shared" si="16"/>
        <v>31.6</v>
      </c>
      <c r="M104" s="24">
        <f t="shared" si="17"/>
        <v>52</v>
      </c>
    </row>
    <row r="105" spans="1:13">
      <c r="A105" s="31">
        <v>85</v>
      </c>
      <c r="B105" s="21" t="s">
        <v>178</v>
      </c>
      <c r="C105" s="22" t="s">
        <v>141</v>
      </c>
      <c r="D105" s="23">
        <v>10.95</v>
      </c>
      <c r="E105" s="24">
        <f t="shared" si="12"/>
        <v>10</v>
      </c>
      <c r="F105" s="23">
        <v>9.75</v>
      </c>
      <c r="G105" s="24">
        <f t="shared" si="13"/>
        <v>17</v>
      </c>
      <c r="H105" s="23">
        <v>9.3000000000000007</v>
      </c>
      <c r="I105" s="24">
        <f t="shared" si="14"/>
        <v>61</v>
      </c>
      <c r="J105" s="23">
        <v>10.85</v>
      </c>
      <c r="K105" s="24">
        <f t="shared" si="15"/>
        <v>56</v>
      </c>
      <c r="L105" s="25">
        <f t="shared" si="16"/>
        <v>31.55</v>
      </c>
      <c r="M105" s="24">
        <f t="shared" si="17"/>
        <v>53</v>
      </c>
    </row>
    <row r="106" spans="1:13">
      <c r="A106" s="31">
        <v>159</v>
      </c>
      <c r="B106" s="21" t="s">
        <v>199</v>
      </c>
      <c r="C106" s="22" t="s">
        <v>137</v>
      </c>
      <c r="D106" s="23">
        <v>10.85</v>
      </c>
      <c r="E106" s="24">
        <f t="shared" si="12"/>
        <v>19</v>
      </c>
      <c r="F106" s="23">
        <v>9.8000000000000007</v>
      </c>
      <c r="G106" s="24">
        <f t="shared" si="13"/>
        <v>14</v>
      </c>
      <c r="H106" s="23">
        <v>10.85</v>
      </c>
      <c r="I106" s="24">
        <f t="shared" si="14"/>
        <v>35</v>
      </c>
      <c r="J106" s="23">
        <v>9.4499999999999993</v>
      </c>
      <c r="K106" s="24">
        <f t="shared" si="15"/>
        <v>66</v>
      </c>
      <c r="L106" s="25">
        <f t="shared" si="16"/>
        <v>31.500000000000004</v>
      </c>
      <c r="M106" s="24">
        <f t="shared" si="17"/>
        <v>54</v>
      </c>
    </row>
    <row r="107" spans="1:13">
      <c r="A107" s="31">
        <v>171</v>
      </c>
      <c r="B107" s="21" t="s">
        <v>210</v>
      </c>
      <c r="C107" s="22" t="s">
        <v>19</v>
      </c>
      <c r="D107" s="23">
        <v>11.1</v>
      </c>
      <c r="E107" s="24">
        <f t="shared" si="12"/>
        <v>1</v>
      </c>
      <c r="F107" s="23">
        <v>8.1</v>
      </c>
      <c r="G107" s="24">
        <f t="shared" si="13"/>
        <v>51</v>
      </c>
      <c r="H107" s="23">
        <v>9.65</v>
      </c>
      <c r="I107" s="24">
        <f t="shared" si="14"/>
        <v>56</v>
      </c>
      <c r="J107" s="23">
        <v>10.75</v>
      </c>
      <c r="K107" s="24">
        <f t="shared" si="15"/>
        <v>61</v>
      </c>
      <c r="L107" s="25">
        <f t="shared" si="16"/>
        <v>31.5</v>
      </c>
      <c r="M107" s="24">
        <f t="shared" si="17"/>
        <v>55</v>
      </c>
    </row>
    <row r="108" spans="1:13">
      <c r="A108" s="31">
        <v>162</v>
      </c>
      <c r="B108" s="21" t="s">
        <v>202</v>
      </c>
      <c r="C108" s="22" t="s">
        <v>34</v>
      </c>
      <c r="D108" s="23">
        <v>10.6</v>
      </c>
      <c r="E108" s="24">
        <f t="shared" si="12"/>
        <v>43</v>
      </c>
      <c r="F108" s="23">
        <v>9.5</v>
      </c>
      <c r="G108" s="24">
        <f t="shared" si="13"/>
        <v>25</v>
      </c>
      <c r="H108" s="23">
        <v>8.35</v>
      </c>
      <c r="I108" s="24">
        <f t="shared" si="14"/>
        <v>65</v>
      </c>
      <c r="J108" s="23">
        <v>11.35</v>
      </c>
      <c r="K108" s="24">
        <f t="shared" si="15"/>
        <v>39</v>
      </c>
      <c r="L108" s="25">
        <f t="shared" si="16"/>
        <v>31.450000000000003</v>
      </c>
      <c r="M108" s="24">
        <f t="shared" si="17"/>
        <v>56</v>
      </c>
    </row>
    <row r="109" spans="1:13">
      <c r="A109" s="31">
        <v>82</v>
      </c>
      <c r="B109" s="21" t="s">
        <v>175</v>
      </c>
      <c r="C109" s="22" t="s">
        <v>26</v>
      </c>
      <c r="D109" s="23">
        <v>9.6999999999999993</v>
      </c>
      <c r="E109" s="24">
        <f t="shared" si="12"/>
        <v>67</v>
      </c>
      <c r="F109" s="23">
        <v>8.6999999999999993</v>
      </c>
      <c r="G109" s="24">
        <f t="shared" si="13"/>
        <v>46</v>
      </c>
      <c r="H109" s="23">
        <v>10.25</v>
      </c>
      <c r="I109" s="24">
        <f t="shared" si="14"/>
        <v>44</v>
      </c>
      <c r="J109" s="23">
        <v>11.45</v>
      </c>
      <c r="K109" s="24">
        <f t="shared" si="15"/>
        <v>31</v>
      </c>
      <c r="L109" s="25">
        <f t="shared" si="16"/>
        <v>31.399999999999995</v>
      </c>
      <c r="M109" s="24">
        <f t="shared" si="17"/>
        <v>57</v>
      </c>
    </row>
    <row r="110" spans="1:13">
      <c r="A110" s="31">
        <v>97</v>
      </c>
      <c r="B110" s="21" t="s">
        <v>190</v>
      </c>
      <c r="C110" s="22" t="s">
        <v>36</v>
      </c>
      <c r="D110" s="23">
        <v>10.4</v>
      </c>
      <c r="E110" s="24">
        <f t="shared" si="12"/>
        <v>57</v>
      </c>
      <c r="F110" s="23">
        <v>9.1</v>
      </c>
      <c r="G110" s="24">
        <f t="shared" si="13"/>
        <v>34</v>
      </c>
      <c r="H110" s="23">
        <v>10</v>
      </c>
      <c r="I110" s="24">
        <f t="shared" si="14"/>
        <v>50</v>
      </c>
      <c r="J110" s="23">
        <v>10.95</v>
      </c>
      <c r="K110" s="24">
        <f t="shared" si="15"/>
        <v>51</v>
      </c>
      <c r="L110" s="25">
        <f t="shared" si="16"/>
        <v>31.35</v>
      </c>
      <c r="M110" s="24">
        <f t="shared" si="17"/>
        <v>58</v>
      </c>
    </row>
    <row r="111" spans="1:13">
      <c r="A111" s="55">
        <v>83</v>
      </c>
      <c r="B111" s="56" t="s">
        <v>176</v>
      </c>
      <c r="C111" s="57" t="s">
        <v>26</v>
      </c>
      <c r="D111" s="58">
        <v>10.8</v>
      </c>
      <c r="E111" s="59">
        <f t="shared" si="12"/>
        <v>25</v>
      </c>
      <c r="F111" s="58">
        <v>0</v>
      </c>
      <c r="G111" s="59">
        <f t="shared" si="13"/>
        <v>57</v>
      </c>
      <c r="H111" s="58">
        <v>9.4499999999999993</v>
      </c>
      <c r="I111" s="59">
        <f t="shared" si="14"/>
        <v>59</v>
      </c>
      <c r="J111" s="58">
        <v>11.05</v>
      </c>
      <c r="K111" s="59">
        <f t="shared" si="15"/>
        <v>46</v>
      </c>
      <c r="L111" s="60">
        <f t="shared" si="16"/>
        <v>31.3</v>
      </c>
      <c r="M111" s="59">
        <f t="shared" si="17"/>
        <v>59</v>
      </c>
    </row>
    <row r="112" spans="1:13">
      <c r="A112" s="31">
        <v>101</v>
      </c>
      <c r="B112" s="21" t="s">
        <v>194</v>
      </c>
      <c r="C112" s="22" t="s">
        <v>34</v>
      </c>
      <c r="D112" s="23">
        <v>10.7</v>
      </c>
      <c r="E112" s="24">
        <f t="shared" si="12"/>
        <v>36</v>
      </c>
      <c r="F112" s="23">
        <v>9.25</v>
      </c>
      <c r="G112" s="24">
        <f t="shared" si="13"/>
        <v>31</v>
      </c>
      <c r="H112" s="23">
        <v>9.4499999999999993</v>
      </c>
      <c r="I112" s="24">
        <f t="shared" si="14"/>
        <v>59</v>
      </c>
      <c r="J112" s="23">
        <v>10.95</v>
      </c>
      <c r="K112" s="24">
        <f t="shared" si="15"/>
        <v>51</v>
      </c>
      <c r="L112" s="25">
        <f t="shared" si="16"/>
        <v>31.099999999999994</v>
      </c>
      <c r="M112" s="24">
        <f t="shared" si="17"/>
        <v>60</v>
      </c>
    </row>
    <row r="113" spans="1:13">
      <c r="A113" s="31">
        <v>67</v>
      </c>
      <c r="B113" s="21" t="s">
        <v>162</v>
      </c>
      <c r="C113" s="22" t="s">
        <v>34</v>
      </c>
      <c r="D113" s="23">
        <v>10.8</v>
      </c>
      <c r="E113" s="24">
        <f t="shared" si="12"/>
        <v>25</v>
      </c>
      <c r="F113" s="23">
        <v>8.8000000000000007</v>
      </c>
      <c r="G113" s="24">
        <f t="shared" si="13"/>
        <v>43</v>
      </c>
      <c r="H113" s="23">
        <v>11.05</v>
      </c>
      <c r="I113" s="24">
        <f t="shared" si="14"/>
        <v>31</v>
      </c>
      <c r="J113" s="23">
        <v>8.9499999999999993</v>
      </c>
      <c r="K113" s="24">
        <f t="shared" si="15"/>
        <v>67</v>
      </c>
      <c r="L113" s="25">
        <f t="shared" si="16"/>
        <v>30.8</v>
      </c>
      <c r="M113" s="24">
        <f t="shared" si="17"/>
        <v>61</v>
      </c>
    </row>
    <row r="114" spans="1:13">
      <c r="A114" s="31">
        <v>163</v>
      </c>
      <c r="B114" s="21" t="s">
        <v>203</v>
      </c>
      <c r="C114" s="22" t="s">
        <v>34</v>
      </c>
      <c r="D114" s="23">
        <v>10.050000000000001</v>
      </c>
      <c r="E114" s="24">
        <f t="shared" si="12"/>
        <v>65</v>
      </c>
      <c r="F114" s="23">
        <v>5.65</v>
      </c>
      <c r="G114" s="24">
        <f t="shared" si="13"/>
        <v>56</v>
      </c>
      <c r="H114" s="23">
        <v>9.75</v>
      </c>
      <c r="I114" s="24">
        <f t="shared" si="14"/>
        <v>55</v>
      </c>
      <c r="J114" s="23">
        <v>10.95</v>
      </c>
      <c r="K114" s="24">
        <f t="shared" si="15"/>
        <v>51</v>
      </c>
      <c r="L114" s="25">
        <f t="shared" si="16"/>
        <v>30.750000000000007</v>
      </c>
      <c r="M114" s="24">
        <f t="shared" si="17"/>
        <v>62</v>
      </c>
    </row>
    <row r="115" spans="1:13">
      <c r="A115" s="31">
        <v>70</v>
      </c>
      <c r="B115" s="21" t="s">
        <v>163</v>
      </c>
      <c r="C115" s="22" t="s">
        <v>59</v>
      </c>
      <c r="D115" s="23">
        <v>10.55</v>
      </c>
      <c r="E115" s="24">
        <f t="shared" si="12"/>
        <v>46</v>
      </c>
      <c r="F115" s="23">
        <v>8.6</v>
      </c>
      <c r="G115" s="24">
        <f t="shared" si="13"/>
        <v>48</v>
      </c>
      <c r="H115" s="23">
        <v>7.3</v>
      </c>
      <c r="I115" s="24">
        <f t="shared" si="14"/>
        <v>68</v>
      </c>
      <c r="J115" s="23">
        <v>11.45</v>
      </c>
      <c r="K115" s="24">
        <f t="shared" si="15"/>
        <v>31</v>
      </c>
      <c r="L115" s="25">
        <f t="shared" si="16"/>
        <v>30.599999999999998</v>
      </c>
      <c r="M115" s="24">
        <f t="shared" si="17"/>
        <v>63</v>
      </c>
    </row>
    <row r="116" spans="1:13">
      <c r="A116" s="31">
        <v>72</v>
      </c>
      <c r="B116" s="21" t="s">
        <v>165</v>
      </c>
      <c r="C116" s="22" t="s">
        <v>84</v>
      </c>
      <c r="D116" s="23">
        <v>10.1</v>
      </c>
      <c r="E116" s="24">
        <f t="shared" si="12"/>
        <v>63</v>
      </c>
      <c r="F116" s="23">
        <v>7</v>
      </c>
      <c r="G116" s="24">
        <f t="shared" si="13"/>
        <v>55</v>
      </c>
      <c r="H116" s="23">
        <v>9.6</v>
      </c>
      <c r="I116" s="24">
        <f t="shared" si="14"/>
        <v>57</v>
      </c>
      <c r="J116" s="23">
        <v>10.85</v>
      </c>
      <c r="K116" s="24">
        <f t="shared" si="15"/>
        <v>56</v>
      </c>
      <c r="L116" s="25">
        <f t="shared" si="16"/>
        <v>30.550000000000004</v>
      </c>
      <c r="M116" s="24">
        <f t="shared" si="17"/>
        <v>64</v>
      </c>
    </row>
    <row r="117" spans="1:13">
      <c r="A117" s="31">
        <v>100</v>
      </c>
      <c r="B117" s="21" t="s">
        <v>193</v>
      </c>
      <c r="C117" s="22" t="s">
        <v>60</v>
      </c>
      <c r="D117" s="23">
        <v>10.050000000000001</v>
      </c>
      <c r="E117" s="24">
        <f t="shared" ref="E117:E120" si="18">RANK(D117,D$53:D$120)</f>
        <v>65</v>
      </c>
      <c r="F117" s="23">
        <v>0</v>
      </c>
      <c r="G117" s="24">
        <f t="shared" ref="G117:G120" si="19">RANK(F117,F$53:F$120)</f>
        <v>57</v>
      </c>
      <c r="H117" s="23">
        <v>9.5500000000000007</v>
      </c>
      <c r="I117" s="24">
        <f t="shared" ref="I117:I120" si="20">RANK(H117,H$53:H$120)</f>
        <v>58</v>
      </c>
      <c r="J117" s="23">
        <v>10.8</v>
      </c>
      <c r="K117" s="24">
        <f t="shared" ref="K117:K120" si="21">RANK(J117,J$53:J$120)</f>
        <v>59</v>
      </c>
      <c r="L117" s="25">
        <f t="shared" si="16"/>
        <v>30.400000000000002</v>
      </c>
      <c r="M117" s="24">
        <f t="shared" si="17"/>
        <v>65</v>
      </c>
    </row>
    <row r="118" spans="1:13">
      <c r="A118" s="31">
        <v>66</v>
      </c>
      <c r="B118" s="21" t="s">
        <v>161</v>
      </c>
      <c r="C118" s="22" t="s">
        <v>34</v>
      </c>
      <c r="D118" s="23">
        <v>10.7</v>
      </c>
      <c r="E118" s="24">
        <f t="shared" si="18"/>
        <v>36</v>
      </c>
      <c r="F118" s="23">
        <v>7.9</v>
      </c>
      <c r="G118" s="24">
        <f t="shared" si="19"/>
        <v>52</v>
      </c>
      <c r="H118" s="23">
        <v>8.0500000000000007</v>
      </c>
      <c r="I118" s="24">
        <f t="shared" si="20"/>
        <v>66</v>
      </c>
      <c r="J118" s="23">
        <v>11.45</v>
      </c>
      <c r="K118" s="24">
        <f t="shared" si="21"/>
        <v>31</v>
      </c>
      <c r="L118" s="25">
        <f t="shared" si="16"/>
        <v>30.200000000000003</v>
      </c>
      <c r="M118" s="24">
        <f t="shared" si="17"/>
        <v>66</v>
      </c>
    </row>
    <row r="119" spans="1:13">
      <c r="A119" s="31">
        <v>63</v>
      </c>
      <c r="B119" s="21" t="s">
        <v>158</v>
      </c>
      <c r="C119" s="22" t="s">
        <v>118</v>
      </c>
      <c r="D119" s="23">
        <v>10.1</v>
      </c>
      <c r="E119" s="24">
        <f t="shared" si="18"/>
        <v>63</v>
      </c>
      <c r="F119" s="23">
        <v>0</v>
      </c>
      <c r="G119" s="24">
        <f t="shared" si="19"/>
        <v>57</v>
      </c>
      <c r="H119" s="23">
        <v>9</v>
      </c>
      <c r="I119" s="24">
        <f t="shared" si="20"/>
        <v>62</v>
      </c>
      <c r="J119" s="23">
        <v>10.55</v>
      </c>
      <c r="K119" s="24">
        <f t="shared" si="21"/>
        <v>62</v>
      </c>
      <c r="L119" s="25">
        <f t="shared" si="16"/>
        <v>29.650000000000002</v>
      </c>
      <c r="M119" s="24">
        <f t="shared" si="17"/>
        <v>67</v>
      </c>
    </row>
    <row r="120" spans="1:13">
      <c r="A120" s="31">
        <v>64</v>
      </c>
      <c r="B120" s="21" t="s">
        <v>159</v>
      </c>
      <c r="C120" s="22" t="s">
        <v>118</v>
      </c>
      <c r="D120" s="23">
        <v>9.6</v>
      </c>
      <c r="E120" s="24">
        <f t="shared" si="18"/>
        <v>68</v>
      </c>
      <c r="F120" s="23">
        <v>0</v>
      </c>
      <c r="G120" s="24">
        <f t="shared" si="19"/>
        <v>57</v>
      </c>
      <c r="H120" s="23">
        <v>8.5</v>
      </c>
      <c r="I120" s="24">
        <f t="shared" si="20"/>
        <v>63</v>
      </c>
      <c r="J120" s="23">
        <v>8.25</v>
      </c>
      <c r="K120" s="24">
        <f t="shared" si="21"/>
        <v>68</v>
      </c>
      <c r="L120" s="25">
        <f t="shared" si="16"/>
        <v>26.35</v>
      </c>
      <c r="M120" s="24">
        <f t="shared" si="17"/>
        <v>68</v>
      </c>
    </row>
    <row r="121" spans="1:13">
      <c r="A121" s="28"/>
      <c r="B121" s="29"/>
      <c r="C121" s="10" t="s">
        <v>17</v>
      </c>
      <c r="D121" s="16"/>
      <c r="E121" s="10"/>
      <c r="F121" s="16"/>
      <c r="G121" s="10"/>
      <c r="H121" s="16"/>
      <c r="I121" s="10"/>
      <c r="J121" s="16"/>
      <c r="K121" s="10"/>
      <c r="L121" s="30"/>
      <c r="M121" s="10"/>
    </row>
    <row r="122" spans="1:13">
      <c r="A122" s="28"/>
      <c r="B122" s="18" t="s">
        <v>13</v>
      </c>
      <c r="C122" s="16"/>
      <c r="D122" s="16"/>
      <c r="E122" s="10"/>
      <c r="F122" s="16"/>
      <c r="G122" s="10"/>
      <c r="H122" s="16"/>
      <c r="I122" s="10"/>
      <c r="J122" s="16"/>
      <c r="K122" s="10"/>
      <c r="L122" s="30"/>
      <c r="M122" s="10"/>
    </row>
    <row r="123" spans="1:13">
      <c r="A123" s="28"/>
      <c r="B123" s="29"/>
      <c r="C123" s="10" t="s">
        <v>17</v>
      </c>
      <c r="D123" s="16"/>
      <c r="E123" s="10"/>
      <c r="F123" s="16"/>
      <c r="G123" s="10"/>
      <c r="H123" s="16"/>
      <c r="I123" s="10"/>
      <c r="J123" s="16"/>
      <c r="K123" s="10"/>
      <c r="L123" s="30"/>
      <c r="M123" s="10"/>
    </row>
    <row r="124" spans="1:13">
      <c r="A124" s="31">
        <v>318</v>
      </c>
      <c r="B124" s="21" t="s">
        <v>219</v>
      </c>
      <c r="C124" s="22" t="s">
        <v>19</v>
      </c>
      <c r="D124" s="32">
        <v>10.85</v>
      </c>
      <c r="E124" s="24">
        <f t="shared" ref="E124:E132" si="22">RANK(D124,D$124:D$132)</f>
        <v>1</v>
      </c>
      <c r="F124" s="32">
        <v>10.4</v>
      </c>
      <c r="G124" s="24">
        <f t="shared" ref="G124:G132" si="23">RANK(F124,F$124:F$132)</f>
        <v>1</v>
      </c>
      <c r="H124" s="32">
        <v>12.15</v>
      </c>
      <c r="I124" s="24">
        <f t="shared" ref="I124:I132" si="24">RANK(H124,H$124:H$132)</f>
        <v>1</v>
      </c>
      <c r="J124" s="32">
        <v>11.5</v>
      </c>
      <c r="K124" s="24">
        <f t="shared" ref="K124:K132" si="25">RANK(J124,J$124:J$132)</f>
        <v>4</v>
      </c>
      <c r="L124" s="25">
        <f t="shared" ref="L124:L132" si="26">(D124+F124+H124+J124)-MIN(D124,F124,H124,J124)</f>
        <v>34.5</v>
      </c>
      <c r="M124" s="24">
        <f t="shared" ref="M124:M132" si="27">RANK(L124,L$124:L$132)</f>
        <v>1</v>
      </c>
    </row>
    <row r="125" spans="1:13">
      <c r="A125" s="31">
        <v>322</v>
      </c>
      <c r="B125" s="21" t="s">
        <v>223</v>
      </c>
      <c r="C125" s="22" t="s">
        <v>137</v>
      </c>
      <c r="D125" s="32">
        <v>10.75</v>
      </c>
      <c r="E125" s="24">
        <f t="shared" si="22"/>
        <v>2</v>
      </c>
      <c r="F125" s="32">
        <v>10.199999999999999</v>
      </c>
      <c r="G125" s="24">
        <f t="shared" si="23"/>
        <v>3</v>
      </c>
      <c r="H125" s="32">
        <v>11.85</v>
      </c>
      <c r="I125" s="24">
        <f t="shared" si="24"/>
        <v>2</v>
      </c>
      <c r="J125" s="32">
        <v>11.4</v>
      </c>
      <c r="K125" s="24">
        <f t="shared" si="25"/>
        <v>6</v>
      </c>
      <c r="L125" s="25">
        <f t="shared" si="26"/>
        <v>34</v>
      </c>
      <c r="M125" s="24">
        <f t="shared" si="27"/>
        <v>2</v>
      </c>
    </row>
    <row r="126" spans="1:13">
      <c r="A126" s="31">
        <v>317</v>
      </c>
      <c r="B126" s="21" t="s">
        <v>218</v>
      </c>
      <c r="C126" s="22" t="s">
        <v>118</v>
      </c>
      <c r="D126" s="32">
        <v>10.75</v>
      </c>
      <c r="E126" s="24">
        <f t="shared" si="22"/>
        <v>2</v>
      </c>
      <c r="F126" s="32">
        <v>0</v>
      </c>
      <c r="G126" s="24">
        <f t="shared" si="23"/>
        <v>8</v>
      </c>
      <c r="H126" s="32">
        <v>11.25</v>
      </c>
      <c r="I126" s="24">
        <f t="shared" si="24"/>
        <v>6</v>
      </c>
      <c r="J126" s="32">
        <v>11.7</v>
      </c>
      <c r="K126" s="24">
        <f t="shared" si="25"/>
        <v>2</v>
      </c>
      <c r="L126" s="25">
        <f t="shared" si="26"/>
        <v>33.700000000000003</v>
      </c>
      <c r="M126" s="24">
        <f t="shared" si="27"/>
        <v>3</v>
      </c>
    </row>
    <row r="127" spans="1:13">
      <c r="A127" s="31">
        <v>319</v>
      </c>
      <c r="B127" s="21" t="s">
        <v>220</v>
      </c>
      <c r="C127" s="22" t="s">
        <v>34</v>
      </c>
      <c r="D127" s="32">
        <v>10.6</v>
      </c>
      <c r="E127" s="24">
        <f t="shared" si="22"/>
        <v>5</v>
      </c>
      <c r="F127" s="32">
        <v>9.25</v>
      </c>
      <c r="G127" s="24">
        <f t="shared" si="23"/>
        <v>6</v>
      </c>
      <c r="H127" s="32">
        <v>11.55</v>
      </c>
      <c r="I127" s="24">
        <f t="shared" si="24"/>
        <v>3</v>
      </c>
      <c r="J127" s="32">
        <v>11.55</v>
      </c>
      <c r="K127" s="24">
        <f t="shared" si="25"/>
        <v>3</v>
      </c>
      <c r="L127" s="25">
        <f t="shared" si="26"/>
        <v>33.700000000000003</v>
      </c>
      <c r="M127" s="24">
        <f t="shared" si="27"/>
        <v>3</v>
      </c>
    </row>
    <row r="128" spans="1:13">
      <c r="A128" s="31">
        <v>320</v>
      </c>
      <c r="B128" s="21" t="s">
        <v>221</v>
      </c>
      <c r="C128" s="22" t="s">
        <v>34</v>
      </c>
      <c r="D128" s="32">
        <v>10.199999999999999</v>
      </c>
      <c r="E128" s="24">
        <f t="shared" si="22"/>
        <v>9</v>
      </c>
      <c r="F128" s="32">
        <v>10.3</v>
      </c>
      <c r="G128" s="24">
        <f t="shared" si="23"/>
        <v>2</v>
      </c>
      <c r="H128" s="32">
        <v>11.25</v>
      </c>
      <c r="I128" s="24">
        <f t="shared" si="24"/>
        <v>6</v>
      </c>
      <c r="J128" s="32">
        <v>11.75</v>
      </c>
      <c r="K128" s="24">
        <f t="shared" si="25"/>
        <v>1</v>
      </c>
      <c r="L128" s="25">
        <f t="shared" si="26"/>
        <v>33.299999999999997</v>
      </c>
      <c r="M128" s="24">
        <f t="shared" si="27"/>
        <v>5</v>
      </c>
    </row>
    <row r="129" spans="1:13">
      <c r="A129" s="31">
        <v>312</v>
      </c>
      <c r="B129" s="21" t="s">
        <v>215</v>
      </c>
      <c r="C129" s="22" t="s">
        <v>60</v>
      </c>
      <c r="D129" s="32">
        <v>10.7</v>
      </c>
      <c r="E129" s="24">
        <f t="shared" si="22"/>
        <v>4</v>
      </c>
      <c r="F129" s="32">
        <v>0</v>
      </c>
      <c r="G129" s="24">
        <f t="shared" si="23"/>
        <v>8</v>
      </c>
      <c r="H129" s="32">
        <v>11.55</v>
      </c>
      <c r="I129" s="24">
        <f t="shared" si="24"/>
        <v>3</v>
      </c>
      <c r="J129" s="32">
        <v>10.9</v>
      </c>
      <c r="K129" s="24">
        <f t="shared" si="25"/>
        <v>8</v>
      </c>
      <c r="L129" s="25">
        <f t="shared" si="26"/>
        <v>33.15</v>
      </c>
      <c r="M129" s="24">
        <f t="shared" si="27"/>
        <v>6</v>
      </c>
    </row>
    <row r="130" spans="1:13">
      <c r="A130" s="31">
        <v>314</v>
      </c>
      <c r="B130" s="21" t="s">
        <v>217</v>
      </c>
      <c r="C130" s="22" t="s">
        <v>26</v>
      </c>
      <c r="D130" s="32">
        <v>10.6</v>
      </c>
      <c r="E130" s="24">
        <f t="shared" si="22"/>
        <v>5</v>
      </c>
      <c r="F130" s="32">
        <v>9.4</v>
      </c>
      <c r="G130" s="24">
        <f t="shared" si="23"/>
        <v>5</v>
      </c>
      <c r="H130" s="32">
        <v>11.55</v>
      </c>
      <c r="I130" s="24">
        <f t="shared" si="24"/>
        <v>3</v>
      </c>
      <c r="J130" s="32">
        <v>10.55</v>
      </c>
      <c r="K130" s="24">
        <f t="shared" si="25"/>
        <v>9</v>
      </c>
      <c r="L130" s="25">
        <f t="shared" si="26"/>
        <v>32.700000000000003</v>
      </c>
      <c r="M130" s="24">
        <f t="shared" si="27"/>
        <v>7</v>
      </c>
    </row>
    <row r="131" spans="1:13">
      <c r="A131" s="31">
        <v>321</v>
      </c>
      <c r="B131" s="21" t="s">
        <v>222</v>
      </c>
      <c r="C131" s="22" t="s">
        <v>141</v>
      </c>
      <c r="D131" s="32">
        <v>10.5</v>
      </c>
      <c r="E131" s="24">
        <f t="shared" si="22"/>
        <v>7</v>
      </c>
      <c r="F131" s="32">
        <v>10.1</v>
      </c>
      <c r="G131" s="24">
        <f t="shared" si="23"/>
        <v>4</v>
      </c>
      <c r="H131" s="32">
        <v>10.6</v>
      </c>
      <c r="I131" s="24">
        <f t="shared" si="24"/>
        <v>8</v>
      </c>
      <c r="J131" s="32">
        <v>11.45</v>
      </c>
      <c r="K131" s="24">
        <f t="shared" si="25"/>
        <v>5</v>
      </c>
      <c r="L131" s="25">
        <f t="shared" si="26"/>
        <v>32.550000000000004</v>
      </c>
      <c r="M131" s="24">
        <f t="shared" si="27"/>
        <v>8</v>
      </c>
    </row>
    <row r="132" spans="1:13">
      <c r="A132" s="31">
        <v>313</v>
      </c>
      <c r="B132" s="21" t="s">
        <v>216</v>
      </c>
      <c r="C132" s="22" t="s">
        <v>26</v>
      </c>
      <c r="D132" s="32">
        <v>10.5</v>
      </c>
      <c r="E132" s="24">
        <f t="shared" si="22"/>
        <v>7</v>
      </c>
      <c r="F132" s="32">
        <v>9.1</v>
      </c>
      <c r="G132" s="24">
        <f t="shared" si="23"/>
        <v>7</v>
      </c>
      <c r="H132" s="32">
        <v>10.199999999999999</v>
      </c>
      <c r="I132" s="24">
        <f t="shared" si="24"/>
        <v>9</v>
      </c>
      <c r="J132" s="32">
        <v>11.05</v>
      </c>
      <c r="K132" s="24">
        <f t="shared" si="25"/>
        <v>7</v>
      </c>
      <c r="L132" s="25">
        <f t="shared" si="26"/>
        <v>31.75</v>
      </c>
      <c r="M132" s="24">
        <f t="shared" si="27"/>
        <v>9</v>
      </c>
    </row>
    <row r="133" spans="1:13">
      <c r="D133" s="3"/>
      <c r="F133" s="3"/>
      <c r="H133" s="3"/>
      <c r="J133" s="3"/>
      <c r="L133" s="3"/>
    </row>
    <row r="134" spans="1:13">
      <c r="D134" s="3"/>
      <c r="F134" s="3"/>
      <c r="H134" s="3"/>
      <c r="J134" s="3"/>
      <c r="L134" s="3"/>
    </row>
    <row r="135" spans="1:13">
      <c r="D135" s="3"/>
      <c r="F135" s="3"/>
      <c r="H135" s="3"/>
      <c r="J135" s="3"/>
      <c r="L135" s="3"/>
    </row>
    <row r="136" spans="1:13">
      <c r="D136" s="3"/>
      <c r="F136" s="3"/>
      <c r="H136" s="3"/>
      <c r="J136" s="3"/>
      <c r="L136" s="3"/>
    </row>
    <row r="137" spans="1:13">
      <c r="D137" s="3"/>
      <c r="F137" s="3"/>
      <c r="H137" s="3"/>
      <c r="J137" s="3"/>
      <c r="L137" s="3"/>
    </row>
    <row r="138" spans="1:13">
      <c r="D138" s="3"/>
      <c r="F138" s="3"/>
      <c r="H138" s="3"/>
      <c r="J138" s="3"/>
      <c r="L138" s="3"/>
    </row>
    <row r="139" spans="1:13">
      <c r="D139" s="3"/>
      <c r="F139" s="3"/>
      <c r="H139" s="3"/>
      <c r="J139" s="3"/>
      <c r="L139" s="3"/>
    </row>
    <row r="140" spans="1:13">
      <c r="D140" s="3"/>
      <c r="F140" s="3"/>
      <c r="H140" s="3"/>
      <c r="J140" s="3"/>
      <c r="L140" s="3"/>
    </row>
    <row r="141" spans="1:13">
      <c r="D141" s="3"/>
      <c r="F141" s="3"/>
      <c r="H141" s="3"/>
      <c r="J141" s="3"/>
      <c r="L141" s="3"/>
    </row>
    <row r="142" spans="1:13">
      <c r="D142" s="3"/>
      <c r="F142" s="3"/>
      <c r="H142" s="3"/>
      <c r="J142" s="3"/>
      <c r="L142" s="3"/>
    </row>
    <row r="143" spans="1:13">
      <c r="D143" s="3"/>
      <c r="F143" s="3"/>
      <c r="H143" s="3"/>
      <c r="J143" s="3"/>
      <c r="L143" s="3"/>
    </row>
    <row r="144" spans="1:13">
      <c r="D144" s="3"/>
      <c r="F144" s="3"/>
      <c r="H144" s="3"/>
      <c r="J144" s="3"/>
      <c r="L144" s="3"/>
    </row>
    <row r="145" spans="4:12">
      <c r="D145" s="3"/>
      <c r="F145" s="3"/>
      <c r="H145" s="3"/>
      <c r="J145" s="3"/>
      <c r="L145" s="3"/>
    </row>
    <row r="146" spans="4:12">
      <c r="D146" s="3"/>
      <c r="F146" s="3"/>
      <c r="H146" s="3"/>
      <c r="J146" s="3"/>
      <c r="L146" s="3"/>
    </row>
    <row r="147" spans="4:12">
      <c r="D147" s="3"/>
      <c r="F147" s="3"/>
      <c r="H147" s="3"/>
      <c r="J147" s="3"/>
      <c r="L147" s="3"/>
    </row>
    <row r="148" spans="4:12">
      <c r="D148" s="3"/>
      <c r="F148" s="3"/>
      <c r="H148" s="3"/>
      <c r="J148" s="3"/>
      <c r="L148" s="3"/>
    </row>
    <row r="149" spans="4:12">
      <c r="D149" s="3"/>
      <c r="F149" s="3"/>
      <c r="H149" s="3"/>
      <c r="J149" s="3"/>
      <c r="L149" s="3"/>
    </row>
    <row r="150" spans="4:12">
      <c r="D150" s="3"/>
      <c r="F150" s="3"/>
      <c r="H150" s="3"/>
      <c r="J150" s="3"/>
      <c r="L150" s="3"/>
    </row>
    <row r="151" spans="4:12">
      <c r="D151" s="3"/>
      <c r="F151" s="3"/>
      <c r="H151" s="3"/>
      <c r="J151" s="3"/>
      <c r="L151" s="3"/>
    </row>
    <row r="152" spans="4:12">
      <c r="L152" s="3"/>
    </row>
    <row r="153" spans="4:12">
      <c r="F153" s="3"/>
      <c r="H153" s="3"/>
      <c r="J153" s="3"/>
      <c r="L153" s="3"/>
    </row>
    <row r="154" spans="4:12">
      <c r="F154" s="3"/>
      <c r="H154" s="3"/>
      <c r="J154" s="3"/>
      <c r="L154" s="3"/>
    </row>
  </sheetData>
  <sortState ref="A124:M132">
    <sortCondition descending="1" ref="L124:L132"/>
  </sortState>
  <mergeCells count="2">
    <mergeCell ref="A1:M1"/>
    <mergeCell ref="A2:M2"/>
  </mergeCells>
  <phoneticPr fontId="0" type="noConversion"/>
  <conditionalFormatting sqref="AA101 AO101 BC101 BQ101 CE101 CS101 DG101 DU101 EI101 EW101 FK101 FY101 GM101 HA101 HO101 IC101 IQ101 JE101 JS101 KG101 KU101 LI101 LW101 MK101 MY101 NM101 OA101 OO101 PC101 PQ101 QE101 QS101 RG101 RU101 SI101 SW101 TK101 TY101 UM101 VA101 VO101 WC101 WQ101 XE101 XS101 YG101 YU101 ZI101 ZW101 AAK101 AAY101 ABM101 ACA101 ACO101 ADC101 ADQ101 AEE101 AES101 AFG101 AFU101 AGI101 AGW101 AHK101 AHY101 AIM101 AJA101 AJO101 AKC101 AKQ101 ALE101 ALS101 AMG101 AMU101 ANI101 ANW101 AOK101 AOY101 APM101 AQA101 AQO101 ARC101 ARQ101 ASE101 ASS101 ATG101 ATU101 AUI101 AUW101 AVK101 AVY101 AWM101 AXA101 AXO101 AYC101 AYQ101 AZE101 AZS101 BAG101 BAU101 BBI101 BBW101 BCK101 BCY101 BDM101 BEA101 BEO101 BFC101 BFQ101 BGE101 BGS101 BHG101 BHU101 BII101 BIW101 BJK101 BJY101 BKM101 BLA101 BLO101 BMC101 BMQ101 BNE101 BNS101 BOG101 BOU101 BPI101 BPW101 BQK101 BQY101 BRM101 BSA101 BSO101 BTC101 BTQ101 BUE101 BUS101 BVG101 BVU101 BWI101 BWW101 BXK101 BXY101 BYM101 BZA101 BZO101 CAC101 CAQ101 CBE101 CBS101 CCG101 CCU101 CDI101 CDW101 CEK101 CEY101 CFM101 CGA101 CGO101 CHC101 CHQ101 CIE101 CIS101 CJG101 CJU101 CKI101 CKW101 CLK101 CLY101 CMM101 CNA101 CNO101 COC101 COQ101 CPE101 CPS101 CQG101 CQU101 CRI101 CRW101 CSK101 CSY101 CTM101 CUA101 CUO101 CVC101 CVQ101 CWE101 CWS101 CXG101 CXU101 CYI101 CYW101 CZK101 CZY101 DAM101 DBA101 DBO101 DCC101 DCQ101 DDE101 DDS101 DEG101 DEU101 DFI101 DFW101 DGK101 DGY101 DHM101 DIA101 DIO101 DJC101 DJQ101 DKE101 DKS101 DLG101 DLU101 DMI101 DMW101 DNK101 DNY101 DOM101 DPA101 DPO101 DQC101 DQQ101 DRE101 DRS101 DSG101 DSU101 DTI101 DTW101 DUK101 DUY101 DVM101 DWA101 DWO101 DXC101 DXQ101 DYE101 DYS101 DZG101 DZU101 EAI101 EAW101 EBK101 EBY101 ECM101 EDA101 EDO101 EEC101 EEQ101 EFE101 EFS101 EGG101 EGU101 EHI101 EHW101 EIK101 EIY101 EJM101 EKA101 EKO101 ELC101 ELQ101 EME101 EMS101 ENG101 ENU101 EOI101 EOW101 EPK101 EPY101 EQM101 ERA101 ERO101 ESC101 ESQ101 ETE101 ETS101 EUG101 EUU101 EVI101 EVW101 EWK101 EWY101 EXM101 EYA101 EYO101 EZC101 EZQ101 FAE101 FAS101 FBG101 FBU101 FCI101 FCW101 FDK101 FDY101 FEM101 FFA101 FFO101 FGC101 FGQ101 FHE101 FHS101 FIG101 FIU101 FJI101 FJW101 FKK101 FKY101 FLM101 FMA101 FMO101 FNC101 FNQ101 FOE101 FOS101 FPG101 FPU101 FQI101 FQW101 FRK101 FRY101 FSM101 FTA101 FTO101 FUC101 FUQ101 FVE101 FVS101 FWG101 FWU101 FXI101 FXW101 FYK101 FYY101 FZM101 GAA101 GAO101 GBC101 GBQ101 GCE101 GCS101 GDG101 GDU101 GEI101 GEW101 GFK101 GFY101 GGM101 GHA101 GHO101 GIC101 GIQ101 GJE101 GJS101 GKG101 GKU101 GLI101 GLW101 GMK101 GMY101 GNM101 GOA101 GOO101 GPC101 GPQ101 GQE101 GQS101 GRG101 GRU101 GSI101 GSW101 GTK101 GTY101 GUM101 GVA101 GVO101 GWC101 GWQ101 GXE101 GXS101 GYG101 GYU101 GZI101 GZW101 HAK101 HAY101 HBM101 HCA101 HCO101 HDC101 HDQ101 HEE101 HES101 HFG101 HFU101 HGI101 HGW101 HHK101 HHY101 HIM101 HJA101 HJO101 HKC101 HKQ101 HLE101 HLS101 HMG101 HMU101 HNI101 HNW101 HOK101 HOY101 HPM101 HQA101 HQO101 HRC101 HRQ101 HSE101 HSS101 HTG101 HTU101 HUI101 HUW101 HVK101 HVY101 HWM101 HXA101 HXO101 HYC101 HYQ101 HZE101 HZS101 IAG101 IAU101 IBI101 IBW101 ICK101 ICY101 IDM101 IEA101 IEO101 IFC101 IFQ101 IGE101 IGS101 IHG101 IHU101 III101 IIW101 IJK101 IJY101 IKM101 ILA101 ILO101 IMC101 IMQ101 INE101 INS101 IOG101 IOU101 IPI101 IPW101 IQK101 IQY101 IRM101 ISA101 ISO101 ITC101 ITQ101 IUE101 IUS101 IVG101 IVU101 IWI101 IWW101 IXK101 IXY101 IYM101 IZA101 IZO101 JAC101 JAQ101 JBE101 JBS101 JCG101 JCU101 JDI101 JDW101 JEK101 JEY101 JFM101 JGA101 JGO101 JHC101 JHQ101 JIE101 JIS101 JJG101 JJU101 JKI101 JKW101 JLK101 JLY101 JMM101 JNA101 JNO101 JOC101 JOQ101 JPE101 JPS101 JQG101 JQU101 JRI101 JRW101 JSK101 JSY101 JTM101 JUA101 JUO101 JVC101 JVQ101 JWE101 JWS101 JXG101 JXU101 JYI101 JYW101 JZK101 JZY101 KAM101 KBA101 KBO101 KCC101 KCQ101 KDE101 KDS101 KEG101 KEU101 KFI101 KFW101 KGK101 KGY101 KHM101 KIA101 KIO101 KJC101 KJQ101 KKE101 KKS101 KLG101 KLU101 KMI101 KMW101 KNK101 KNY101 KOM101 KPA101 KPO101 KQC101 KQQ101 KRE101 KRS101 KSG101 KSU101 KTI101 KTW101 KUK101 KUY101 KVM101 KWA101 KWO101 KXC101 KXQ101 KYE101 KYS101 KZG101 KZU101 LAI101 LAW101 LBK101 LBY101 LCM101 LDA101 LDO101 LEC101 LEQ101 LFE101 LFS101 LGG101 LGU101 LHI101 LHW101 LIK101 LIY101 LJM101 LKA101 LKO101 LLC101 LLQ101 LME101 LMS101 LNG101 LNU101 LOI101 LOW101 LPK101 LPY101 LQM101 LRA101 LRO101 LSC101 LSQ101 LTE101 LTS101 LUG101 LUU101 LVI101 LVW101 LWK101 LWY101 LXM101 LYA101 LYO101 LZC101 LZQ101 MAE101 MAS101 MBG101 MBU101 MCI101 MCW101 MDK101 MDY101 MEM101 MFA101 MFO101 MGC101 MGQ101 MHE101 MHS101 MIG101 MIU101 MJI101 MJW101 MKK101 MKY101 MLM101 MMA101 MMO101 MNC101 MNQ101 MOE101 MOS101 MPG101 MPU101 MQI101 MQW101 MRK101 MRY101 MSM101 MTA101 MTO101 MUC101 MUQ101 MVE101 MVS101 MWG101 MWU101 MXI101 MXW101 MYK101 MYY101 MZM101 NAA101 NAO101 NBC101 NBQ101 NCE101 NCS101 NDG101 NDU101 NEI101 NEW101 NFK101 NFY101 NGM101 NHA101 NHO101 NIC101 NIQ101 NJE101 NJS101 NKG101 NKU101 NLI101 NLW101 NMK101 NMY101 NNM101 NOA101 NOO101 NPC101 NPQ101 NQE101 NQS101 NRG101 NRU101 NSI101 NSW101 NTK101 NTY101 NUM101 NVA101 NVO101 NWC101 NWQ101 NXE101 NXS101 NYG101 NYU101 NZI101 NZW101 OAK101 OAY101 OBM101 OCA101 OCO101 ODC101 ODQ101 OEE101 OES101 OFG101 OFU101 OGI101 OGW101 OHK101 OHY101 OIM101 OJA101 OJO101 OKC101 OKQ101 OLE101 OLS101 OMG101 OMU101 ONI101 ONW101 OOK101 OOY101 OPM101 OQA101 OQO101 ORC101 ORQ101 OSE101 OSS101 OTG101 OTU101 OUI101 OUW101 OVK101 OVY101 OWM101 OXA101 OXO101 OYC101 OYQ101 OZE101 OZS101 PAG101 PAU101 PBI101 PBW101 PCK101 PCY101 PDM101 PEA101 PEO101 PFC101 PFQ101 PGE101 PGS101 PHG101 PHU101 PII101 PIW101 PJK101 PJY101 PKM101 PLA101 PLO101 PMC101 PMQ101 PNE101 PNS101 POG101 POU101 PPI101 PPW101 PQK101 PQY101 PRM101 PSA101 PSO101 PTC101 PTQ101 PUE101 PUS101 PVG101 PVU101 PWI101 PWW101 PXK101 PXY101 PYM101 PZA101 PZO101 QAC101 QAQ101 QBE101 QBS101 QCG101 QCU101 QDI101 QDW101 QEK101 QEY101 QFM101 QGA101 QGO101 QHC101 QHQ101 QIE101 QIS101 QJG101 QJU101 QKI101 QKW101 QLK101 QLY101 QMM101 QNA101 QNO101 QOC101 QOQ101 QPE101 QPS101 QQG101 QQU101 QRI101 QRW101 QSK101 QSY101 QTM101 QUA101 QUO101 QVC101 QVQ101 QWE101 QWS101 QXG101 QXU101 QYI101 QYW101 QZK101 QZY101 RAM101 RBA101 RBO101 RCC101 RCQ101 RDE101 RDS101 REG101 REU101 RFI101 RFW101 RGK101 RGY101 RHM101 RIA101 RIO101 RJC101 RJQ101 RKE101 RKS101 RLG101 RLU101 RMI101 RMW101 RNK101 RNY101 ROM101 RPA101 RPO101 RQC101 RQQ101 RRE101 RRS101 RSG101 RSU101 RTI101 RTW101 RUK101 RUY101 RVM101 RWA101 RWO101 RXC101 RXQ101 RYE101 RYS101 RZG101 RZU101 SAI101 SAW101 SBK101 SBY101 SCM101 SDA101 SDO101 SEC101 SEQ101 SFE101 SFS101 SGG101 SGU101 SHI101 SHW101 SIK101 SIY101 SJM101 SKA101 SKO101 SLC101 SLQ101 SME101 SMS101 SNG101 SNU101 SOI101 SOW101 SPK101 SPY101 SQM101 SRA101 SRO101 SSC101 SSQ101 STE101 STS101 SUG101 SUU101 SVI101 SVW101 SWK101 SWY101 SXM101 SYA101 SYO101 SZC101 SZQ101 TAE101 TAS101 TBG101 TBU101 TCI101 TCW101 TDK101 TDY101 TEM101 TFA101 TFO101 TGC101 TGQ101 THE101 THS101 TIG101 TIU101 TJI101 TJW101 TKK101 TKY101 TLM101 TMA101 TMO101 TNC101 TNQ101 TOE101 TOS101 TPG101 TPU101 TQI101 TQW101 TRK101 TRY101 TSM101 TTA101 TTO101 TUC101 TUQ101 TVE101 TVS101 TWG101 TWU101 TXI101 TXW101 TYK101 TYY101 TZM101 UAA101 UAO101 UBC101 UBQ101 UCE101 UCS101 UDG101 UDU101 UEI101 UEW101 UFK101 UFY101 UGM101 UHA101 UHO101 UIC101 UIQ101 UJE101 UJS101 UKG101 UKU101 ULI101 ULW101 UMK101 UMY101 UNM101 UOA101 UOO101 UPC101 UPQ101 UQE101 UQS101 URG101 URU101 USI101 USW101 UTK101 UTY101 UUM101 UVA101 UVO101 UWC101 UWQ101 UXE101 UXS101 UYG101 UYU101 UZI101 UZW101 VAK101 VAY101 VBM101 VCA101 VCO101 VDC101 VDQ101 VEE101 VES101 VFG101 VFU101 VGI101 VGW101 VHK101 VHY101 VIM101 VJA101 VJO101 VKC101 VKQ101 VLE101 VLS101 VMG101 VMU101 VNI101 VNW101 VOK101 VOY101 VPM101 VQA101 VQO101 VRC101 VRQ101 VSE101 VSS101 VTG101 VTU101 VUI101 VUW101 VVK101 VVY101 VWM101 VXA101 VXO101 VYC101 VYQ101 VZE101 VZS101 WAG101 WAU101 WBI101 WBW101 WCK101 WCY101 WDM101 WEA101 WEO101 WFC101 WFQ101 WGE101 WGS101 WHG101 WHU101 WII101 WIW101 WJK101 WJY101 WKM101 WLA101 WLO101 WMC101 WMQ101 WNE101 WNS101 WOG101 WOU101 WPI101 WPW101 WQK101 WQY101 WRM101 WSA101 WSO101 WTC101 WTQ101 WUE101 WUS101 WVG101 WVU101 WWI101 WWW101 WXK101 WXY101 WYM101 WZA101 WZO101 XAC101 XAQ101 XBE101 XBS101 XCG101 XCU101 XDI101 XDW101 XEK101 XEY101 M3:M1048576">
    <cfRule type="cellIs" dxfId="8" priority="25" stopIfTrue="1" operator="equal">
      <formula>1</formula>
    </cfRule>
    <cfRule type="cellIs" dxfId="7" priority="26" stopIfTrue="1" operator="equal">
      <formula>2</formula>
    </cfRule>
    <cfRule type="cellIs" dxfId="6" priority="27" stopIfTrue="1" operator="equal">
      <formula>3</formula>
    </cfRule>
  </conditionalFormatting>
  <printOptions horizontalCentered="1" gridLines="1"/>
  <pageMargins left="0.15748031496062992" right="0.19685039370078741" top="0.82677165354330717" bottom="0.11811023622047245" header="0.15748031496062992" footer="0.11811023622047245"/>
  <pageSetup paperSize="9" scale="67" orientation="portrait" horizontalDpi="360" verticalDpi="360" r:id="rId1"/>
  <headerFooter alignWithMargins="0"/>
  <rowBreaks count="2" manualBreakCount="2">
    <brk id="49" max="16383" man="1"/>
    <brk id="120" max="16383" man="1"/>
  </rowBreaks>
</worksheet>
</file>

<file path=xl/worksheets/sheet2.xml><?xml version="1.0" encoding="utf-8"?>
<worksheet xmlns="http://schemas.openxmlformats.org/spreadsheetml/2006/main" xmlns:r="http://schemas.openxmlformats.org/officeDocument/2006/relationships">
  <dimension ref="A1:M198"/>
  <sheetViews>
    <sheetView zoomScale="80" zoomScaleNormal="80" workbookViewId="0">
      <pane xSplit="3" ySplit="4" topLeftCell="D89" activePane="bottomRight" state="frozen"/>
      <selection pane="topRight" activeCell="D1" sqref="D1"/>
      <selection pane="bottomLeft" activeCell="A2" sqref="A2"/>
      <selection pane="bottomRight" activeCell="V104" sqref="V104"/>
    </sheetView>
  </sheetViews>
  <sheetFormatPr defaultRowHeight="15.75"/>
  <cols>
    <col min="1" max="1" width="4.42578125" style="29" bestFit="1" customWidth="1"/>
    <col min="2" max="2" width="30.85546875" style="29" customWidth="1"/>
    <col min="3" max="3" width="26.85546875" style="29" bestFit="1" customWidth="1"/>
    <col min="4" max="4" width="7.5703125" style="29" customWidth="1"/>
    <col min="5" max="5" width="7" style="10" customWidth="1"/>
    <col min="6" max="6" width="7.5703125" style="29" customWidth="1"/>
    <col min="7" max="7" width="7" style="10" customWidth="1"/>
    <col min="8" max="8" width="7.5703125" style="29" customWidth="1"/>
    <col min="9" max="9" width="7" style="10" customWidth="1"/>
    <col min="10" max="10" width="7.5703125" style="29" customWidth="1"/>
    <col min="11" max="11" width="7" style="10" customWidth="1"/>
    <col min="12" max="12" width="8.5703125" style="29" customWidth="1"/>
    <col min="13" max="13" width="8.28515625" style="10" bestFit="1" customWidth="1"/>
    <col min="14" max="16384" width="9.140625" style="2"/>
  </cols>
  <sheetData>
    <row r="1" spans="1:13" s="5" customFormat="1" ht="18.75">
      <c r="A1" s="62" t="s">
        <v>343</v>
      </c>
      <c r="B1" s="62"/>
      <c r="C1" s="62"/>
      <c r="D1" s="62"/>
      <c r="E1" s="62"/>
      <c r="F1" s="62"/>
      <c r="G1" s="62"/>
      <c r="H1" s="62"/>
      <c r="I1" s="62"/>
      <c r="J1" s="62"/>
      <c r="K1" s="62"/>
      <c r="L1" s="62"/>
      <c r="M1" s="62"/>
    </row>
    <row r="2" spans="1:13" s="5" customFormat="1" ht="18.75">
      <c r="A2" s="62" t="s">
        <v>344</v>
      </c>
      <c r="B2" s="62"/>
      <c r="C2" s="62"/>
      <c r="D2" s="62"/>
      <c r="E2" s="62"/>
      <c r="F2" s="62"/>
      <c r="G2" s="62"/>
      <c r="H2" s="62"/>
      <c r="I2" s="62"/>
      <c r="J2" s="62"/>
      <c r="K2" s="62"/>
      <c r="L2" s="62"/>
      <c r="M2" s="62"/>
    </row>
    <row r="3" spans="1:13" s="5" customFormat="1">
      <c r="A3" s="8"/>
      <c r="B3" s="8"/>
      <c r="C3" s="8"/>
      <c r="D3" s="9"/>
      <c r="E3" s="10"/>
      <c r="F3" s="9"/>
      <c r="G3" s="10"/>
      <c r="H3" s="9"/>
      <c r="I3" s="10"/>
      <c r="J3" s="9"/>
      <c r="K3" s="10"/>
      <c r="L3" s="9"/>
      <c r="M3" s="10"/>
    </row>
    <row r="4" spans="1:13" s="1" customFormat="1">
      <c r="A4" s="33"/>
      <c r="B4" s="33" t="s">
        <v>0</v>
      </c>
      <c r="C4" s="33" t="s">
        <v>1</v>
      </c>
      <c r="D4" s="34" t="s">
        <v>2</v>
      </c>
      <c r="E4" s="10" t="s">
        <v>6</v>
      </c>
      <c r="F4" s="34" t="s">
        <v>7</v>
      </c>
      <c r="G4" s="10" t="s">
        <v>6</v>
      </c>
      <c r="H4" s="34" t="s">
        <v>3</v>
      </c>
      <c r="I4" s="10" t="s">
        <v>6</v>
      </c>
      <c r="J4" s="34" t="s">
        <v>4</v>
      </c>
      <c r="K4" s="10" t="s">
        <v>6</v>
      </c>
      <c r="L4" s="34" t="s">
        <v>5</v>
      </c>
      <c r="M4" s="10" t="s">
        <v>6</v>
      </c>
    </row>
    <row r="5" spans="1:13">
      <c r="A5" s="35"/>
      <c r="B5" s="36"/>
      <c r="C5" s="37"/>
      <c r="D5" s="38"/>
      <c r="F5" s="39"/>
      <c r="H5" s="39"/>
      <c r="J5" s="39"/>
      <c r="L5" s="39"/>
    </row>
    <row r="6" spans="1:13">
      <c r="A6" s="40"/>
      <c r="B6" s="41" t="s">
        <v>12</v>
      </c>
      <c r="C6" s="42"/>
      <c r="D6" s="38"/>
      <c r="F6" s="38"/>
      <c r="H6" s="38"/>
      <c r="J6" s="38"/>
      <c r="L6" s="39"/>
    </row>
    <row r="7" spans="1:13">
      <c r="D7" s="9"/>
      <c r="F7" s="9"/>
      <c r="H7" s="9"/>
      <c r="J7" s="9"/>
    </row>
    <row r="8" spans="1:13">
      <c r="A8" s="31">
        <v>45</v>
      </c>
      <c r="B8" s="21" t="s">
        <v>225</v>
      </c>
      <c r="C8" s="22" t="s">
        <v>19</v>
      </c>
      <c r="D8" s="23">
        <v>11</v>
      </c>
      <c r="E8" s="24">
        <f t="shared" ref="E8:E16" si="0">RANK(D8,D$8:D$16)</f>
        <v>4</v>
      </c>
      <c r="F8" s="23">
        <v>10.7</v>
      </c>
      <c r="G8" s="24">
        <f t="shared" ref="G8:G16" si="1">RANK(F8,F$8:F$16)</f>
        <v>3</v>
      </c>
      <c r="H8" s="23">
        <v>10.4</v>
      </c>
      <c r="I8" s="24">
        <f t="shared" ref="I8:I16" si="2">RANK(H8,H$8:H$16)</f>
        <v>1</v>
      </c>
      <c r="J8" s="23">
        <v>12.2</v>
      </c>
      <c r="K8" s="24">
        <f t="shared" ref="K8:K16" si="3">RANK(J8,J$8:J$16)</f>
        <v>2</v>
      </c>
      <c r="L8" s="43">
        <f t="shared" ref="L8:L16" si="4">(D8+F8+H8+J8)-MIN(D8,F8,H8,J8)</f>
        <v>33.9</v>
      </c>
      <c r="M8" s="24">
        <f t="shared" ref="M8:M16" si="5">RANK(L8,L$8:L$16)</f>
        <v>1</v>
      </c>
    </row>
    <row r="9" spans="1:13">
      <c r="A9" s="31">
        <v>50</v>
      </c>
      <c r="B9" s="21" t="s">
        <v>230</v>
      </c>
      <c r="C9" s="22" t="s">
        <v>24</v>
      </c>
      <c r="D9" s="23">
        <v>11</v>
      </c>
      <c r="E9" s="24">
        <f t="shared" si="0"/>
        <v>4</v>
      </c>
      <c r="F9" s="23">
        <v>11.05</v>
      </c>
      <c r="G9" s="24">
        <f t="shared" si="1"/>
        <v>1</v>
      </c>
      <c r="H9" s="23">
        <v>10.4</v>
      </c>
      <c r="I9" s="24">
        <f t="shared" si="2"/>
        <v>1</v>
      </c>
      <c r="J9" s="23">
        <v>11.6</v>
      </c>
      <c r="K9" s="24">
        <f t="shared" si="3"/>
        <v>6</v>
      </c>
      <c r="L9" s="43">
        <f t="shared" si="4"/>
        <v>33.650000000000006</v>
      </c>
      <c r="M9" s="24">
        <f t="shared" si="5"/>
        <v>2</v>
      </c>
    </row>
    <row r="10" spans="1:13">
      <c r="A10" s="31">
        <v>49</v>
      </c>
      <c r="B10" s="21" t="s">
        <v>229</v>
      </c>
      <c r="C10" s="22" t="s">
        <v>24</v>
      </c>
      <c r="D10" s="23">
        <v>11.15</v>
      </c>
      <c r="E10" s="24">
        <f t="shared" si="0"/>
        <v>3</v>
      </c>
      <c r="F10" s="23">
        <v>10.8</v>
      </c>
      <c r="G10" s="24">
        <f t="shared" si="1"/>
        <v>2</v>
      </c>
      <c r="H10" s="23">
        <v>9.6</v>
      </c>
      <c r="I10" s="24">
        <f t="shared" si="2"/>
        <v>5</v>
      </c>
      <c r="J10" s="23">
        <v>11.4</v>
      </c>
      <c r="K10" s="24">
        <f t="shared" si="3"/>
        <v>8</v>
      </c>
      <c r="L10" s="43">
        <f t="shared" si="4"/>
        <v>33.35</v>
      </c>
      <c r="M10" s="24">
        <f t="shared" si="5"/>
        <v>3</v>
      </c>
    </row>
    <row r="11" spans="1:13">
      <c r="A11" s="31">
        <v>44</v>
      </c>
      <c r="B11" s="21" t="s">
        <v>224</v>
      </c>
      <c r="C11" s="22" t="s">
        <v>19</v>
      </c>
      <c r="D11" s="23">
        <v>10.85</v>
      </c>
      <c r="E11" s="24">
        <f t="shared" si="0"/>
        <v>6</v>
      </c>
      <c r="F11" s="23">
        <v>9</v>
      </c>
      <c r="G11" s="24">
        <f t="shared" si="1"/>
        <v>8</v>
      </c>
      <c r="H11" s="23">
        <v>9.9</v>
      </c>
      <c r="I11" s="24">
        <f t="shared" si="2"/>
        <v>3</v>
      </c>
      <c r="J11" s="23">
        <v>12.4</v>
      </c>
      <c r="K11" s="24">
        <f t="shared" si="3"/>
        <v>1</v>
      </c>
      <c r="L11" s="43">
        <f t="shared" si="4"/>
        <v>33.15</v>
      </c>
      <c r="M11" s="24">
        <f t="shared" si="5"/>
        <v>4</v>
      </c>
    </row>
    <row r="12" spans="1:13">
      <c r="A12" s="31">
        <v>51</v>
      </c>
      <c r="B12" s="21" t="s">
        <v>231</v>
      </c>
      <c r="C12" s="22" t="s">
        <v>36</v>
      </c>
      <c r="D12" s="23">
        <v>10.7</v>
      </c>
      <c r="E12" s="24">
        <f t="shared" si="0"/>
        <v>8</v>
      </c>
      <c r="F12" s="23">
        <v>9.4</v>
      </c>
      <c r="G12" s="24">
        <f t="shared" si="1"/>
        <v>4</v>
      </c>
      <c r="H12" s="23">
        <v>9.9</v>
      </c>
      <c r="I12" s="24">
        <f t="shared" si="2"/>
        <v>3</v>
      </c>
      <c r="J12" s="23">
        <v>11.9</v>
      </c>
      <c r="K12" s="24">
        <f t="shared" si="3"/>
        <v>5</v>
      </c>
      <c r="L12" s="43">
        <f t="shared" si="4"/>
        <v>32.5</v>
      </c>
      <c r="M12" s="24">
        <f t="shared" si="5"/>
        <v>5</v>
      </c>
    </row>
    <row r="13" spans="1:13">
      <c r="A13" s="31">
        <v>52</v>
      </c>
      <c r="B13" s="21" t="s">
        <v>232</v>
      </c>
      <c r="C13" s="22" t="s">
        <v>36</v>
      </c>
      <c r="D13" s="23">
        <v>10.7</v>
      </c>
      <c r="E13" s="24">
        <f t="shared" si="0"/>
        <v>8</v>
      </c>
      <c r="F13" s="23">
        <v>8.6</v>
      </c>
      <c r="G13" s="24">
        <f t="shared" si="1"/>
        <v>9</v>
      </c>
      <c r="H13" s="23">
        <v>9.5</v>
      </c>
      <c r="I13" s="24">
        <f t="shared" si="2"/>
        <v>6</v>
      </c>
      <c r="J13" s="23">
        <v>12</v>
      </c>
      <c r="K13" s="24">
        <f t="shared" si="3"/>
        <v>4</v>
      </c>
      <c r="L13" s="43">
        <f t="shared" si="4"/>
        <v>32.199999999999996</v>
      </c>
      <c r="M13" s="24">
        <f t="shared" si="5"/>
        <v>6</v>
      </c>
    </row>
    <row r="14" spans="1:13">
      <c r="A14" s="31">
        <v>47</v>
      </c>
      <c r="B14" s="21" t="s">
        <v>227</v>
      </c>
      <c r="C14" s="22" t="s">
        <v>24</v>
      </c>
      <c r="D14" s="23">
        <v>11.3</v>
      </c>
      <c r="E14" s="24">
        <f t="shared" si="0"/>
        <v>1</v>
      </c>
      <c r="F14" s="23">
        <v>9.3000000000000007</v>
      </c>
      <c r="G14" s="24">
        <f t="shared" si="1"/>
        <v>5</v>
      </c>
      <c r="H14" s="23">
        <v>8.4</v>
      </c>
      <c r="I14" s="24">
        <f t="shared" si="2"/>
        <v>8</v>
      </c>
      <c r="J14" s="23">
        <v>11.5</v>
      </c>
      <c r="K14" s="24">
        <f t="shared" si="3"/>
        <v>7</v>
      </c>
      <c r="L14" s="43">
        <f t="shared" si="4"/>
        <v>32.1</v>
      </c>
      <c r="M14" s="24">
        <f t="shared" si="5"/>
        <v>7</v>
      </c>
    </row>
    <row r="15" spans="1:13">
      <c r="A15" s="31">
        <v>46</v>
      </c>
      <c r="B15" s="21" t="s">
        <v>226</v>
      </c>
      <c r="C15" s="22" t="s">
        <v>59</v>
      </c>
      <c r="D15" s="23">
        <v>10.85</v>
      </c>
      <c r="E15" s="24">
        <f t="shared" si="0"/>
        <v>6</v>
      </c>
      <c r="F15" s="23">
        <v>9.0500000000000007</v>
      </c>
      <c r="G15" s="24">
        <f t="shared" si="1"/>
        <v>6</v>
      </c>
      <c r="H15" s="23">
        <v>8.4</v>
      </c>
      <c r="I15" s="24">
        <f t="shared" si="2"/>
        <v>8</v>
      </c>
      <c r="J15" s="23">
        <v>12.1</v>
      </c>
      <c r="K15" s="24">
        <f t="shared" si="3"/>
        <v>3</v>
      </c>
      <c r="L15" s="43">
        <f t="shared" si="4"/>
        <v>32</v>
      </c>
      <c r="M15" s="24">
        <f t="shared" si="5"/>
        <v>8</v>
      </c>
    </row>
    <row r="16" spans="1:13">
      <c r="A16" s="31">
        <v>48</v>
      </c>
      <c r="B16" s="21" t="s">
        <v>228</v>
      </c>
      <c r="C16" s="22" t="s">
        <v>24</v>
      </c>
      <c r="D16" s="23">
        <v>11.3</v>
      </c>
      <c r="E16" s="24">
        <f t="shared" si="0"/>
        <v>1</v>
      </c>
      <c r="F16" s="23">
        <v>9.0500000000000007</v>
      </c>
      <c r="G16" s="24">
        <f t="shared" si="1"/>
        <v>6</v>
      </c>
      <c r="H16" s="23">
        <v>9.1999999999999993</v>
      </c>
      <c r="I16" s="24">
        <f t="shared" si="2"/>
        <v>7</v>
      </c>
      <c r="J16" s="23">
        <v>9.1</v>
      </c>
      <c r="K16" s="24">
        <f t="shared" si="3"/>
        <v>9</v>
      </c>
      <c r="L16" s="43">
        <f t="shared" si="4"/>
        <v>29.599999999999998</v>
      </c>
      <c r="M16" s="24">
        <f t="shared" si="5"/>
        <v>9</v>
      </c>
    </row>
    <row r="17" spans="1:13">
      <c r="A17" s="44"/>
      <c r="B17" s="10"/>
      <c r="C17" s="10"/>
      <c r="D17" s="10"/>
      <c r="F17" s="10"/>
      <c r="H17" s="10"/>
      <c r="J17" s="10"/>
      <c r="K17" s="16"/>
      <c r="L17" s="45"/>
    </row>
    <row r="18" spans="1:13">
      <c r="A18" s="44"/>
      <c r="B18" s="41" t="s">
        <v>11</v>
      </c>
      <c r="C18" s="10"/>
      <c r="D18" s="10"/>
      <c r="F18" s="10"/>
      <c r="H18" s="10"/>
      <c r="J18" s="10"/>
      <c r="K18" s="16"/>
      <c r="L18" s="45"/>
    </row>
    <row r="19" spans="1:13">
      <c r="A19" s="46"/>
      <c r="C19" s="10"/>
      <c r="D19" s="10"/>
      <c r="F19" s="10"/>
      <c r="H19" s="10"/>
      <c r="J19" s="10"/>
      <c r="K19" s="16"/>
      <c r="L19" s="45"/>
    </row>
    <row r="20" spans="1:13">
      <c r="A20" s="31">
        <v>221</v>
      </c>
      <c r="B20" s="21" t="s">
        <v>327</v>
      </c>
      <c r="C20" s="22" t="s">
        <v>19</v>
      </c>
      <c r="D20" s="23">
        <v>11.35</v>
      </c>
      <c r="E20" s="24">
        <f t="shared" ref="E20:E51" si="6">RANK(D20,D$20:D$94)</f>
        <v>4</v>
      </c>
      <c r="F20" s="23">
        <v>10.45</v>
      </c>
      <c r="G20" s="24">
        <f t="shared" ref="G20:G51" si="7">RANK(F20,F$20:F$94)</f>
        <v>12</v>
      </c>
      <c r="H20" s="23">
        <v>12.5</v>
      </c>
      <c r="I20" s="24">
        <f t="shared" ref="I20:I51" si="8">RANK(H20,H$20:H$94)</f>
        <v>1</v>
      </c>
      <c r="J20" s="23">
        <v>12.9</v>
      </c>
      <c r="K20" s="24">
        <f t="shared" ref="K20:K51" si="9">RANK(J20,J$20:J$94)</f>
        <v>2</v>
      </c>
      <c r="L20" s="43">
        <f t="shared" ref="L20:L51" si="10">(D20+F20+H20+J20)-MIN(D20,F20,H20,J20)</f>
        <v>36.75</v>
      </c>
      <c r="M20" s="24">
        <f t="shared" ref="M20:M51" si="11">RANK(L20,L$20:L$94)</f>
        <v>1</v>
      </c>
    </row>
    <row r="21" spans="1:13">
      <c r="A21" s="63">
        <v>155</v>
      </c>
      <c r="B21" s="64" t="s">
        <v>281</v>
      </c>
      <c r="C21" s="65" t="s">
        <v>29</v>
      </c>
      <c r="D21" s="66">
        <v>11.45</v>
      </c>
      <c r="E21" s="65">
        <f t="shared" si="6"/>
        <v>1</v>
      </c>
      <c r="F21" s="66">
        <v>10.6</v>
      </c>
      <c r="G21" s="65">
        <f t="shared" si="7"/>
        <v>7</v>
      </c>
      <c r="H21" s="66">
        <v>12.4</v>
      </c>
      <c r="I21" s="65">
        <f t="shared" si="8"/>
        <v>2</v>
      </c>
      <c r="J21" s="66">
        <v>12.8</v>
      </c>
      <c r="K21" s="65">
        <f t="shared" si="9"/>
        <v>5</v>
      </c>
      <c r="L21" s="67">
        <f t="shared" si="10"/>
        <v>36.65</v>
      </c>
      <c r="M21" s="24">
        <f t="shared" si="11"/>
        <v>2</v>
      </c>
    </row>
    <row r="22" spans="1:13">
      <c r="A22" s="31">
        <v>219</v>
      </c>
      <c r="B22" s="21" t="s">
        <v>325</v>
      </c>
      <c r="C22" s="22" t="s">
        <v>19</v>
      </c>
      <c r="D22" s="23">
        <v>10.55</v>
      </c>
      <c r="E22" s="24">
        <f t="shared" si="6"/>
        <v>68</v>
      </c>
      <c r="F22" s="23">
        <v>11.25</v>
      </c>
      <c r="G22" s="24">
        <f t="shared" si="7"/>
        <v>2</v>
      </c>
      <c r="H22" s="23">
        <v>12.3</v>
      </c>
      <c r="I22" s="24">
        <f t="shared" si="8"/>
        <v>3</v>
      </c>
      <c r="J22" s="23">
        <v>12.75</v>
      </c>
      <c r="K22" s="24">
        <f t="shared" si="9"/>
        <v>6</v>
      </c>
      <c r="L22" s="43">
        <f t="shared" si="10"/>
        <v>36.299999999999997</v>
      </c>
      <c r="M22" s="24">
        <f t="shared" si="11"/>
        <v>3</v>
      </c>
    </row>
    <row r="23" spans="1:13">
      <c r="A23" s="31">
        <v>213</v>
      </c>
      <c r="B23" s="21" t="s">
        <v>319</v>
      </c>
      <c r="C23" s="22" t="s">
        <v>19</v>
      </c>
      <c r="D23" s="23">
        <v>10.8</v>
      </c>
      <c r="E23" s="24">
        <f t="shared" si="6"/>
        <v>43</v>
      </c>
      <c r="F23" s="23">
        <v>11.4</v>
      </c>
      <c r="G23" s="24">
        <f t="shared" si="7"/>
        <v>1</v>
      </c>
      <c r="H23" s="23">
        <v>11.5</v>
      </c>
      <c r="I23" s="24">
        <f t="shared" si="8"/>
        <v>12</v>
      </c>
      <c r="J23" s="23">
        <v>13.05</v>
      </c>
      <c r="K23" s="24">
        <f t="shared" si="9"/>
        <v>1</v>
      </c>
      <c r="L23" s="43">
        <f t="shared" si="10"/>
        <v>35.950000000000003</v>
      </c>
      <c r="M23" s="24">
        <f t="shared" si="11"/>
        <v>4</v>
      </c>
    </row>
    <row r="24" spans="1:13">
      <c r="A24" s="31">
        <v>220</v>
      </c>
      <c r="B24" s="21" t="s">
        <v>326</v>
      </c>
      <c r="C24" s="22" t="s">
        <v>19</v>
      </c>
      <c r="D24" s="23">
        <v>10.85</v>
      </c>
      <c r="E24" s="24">
        <f t="shared" si="6"/>
        <v>35</v>
      </c>
      <c r="F24" s="23">
        <v>10.55</v>
      </c>
      <c r="G24" s="24">
        <f t="shared" si="7"/>
        <v>8</v>
      </c>
      <c r="H24" s="23">
        <v>12.2</v>
      </c>
      <c r="I24" s="24">
        <f t="shared" si="8"/>
        <v>4</v>
      </c>
      <c r="J24" s="23">
        <v>12.85</v>
      </c>
      <c r="K24" s="24">
        <f t="shared" si="9"/>
        <v>4</v>
      </c>
      <c r="L24" s="43">
        <f t="shared" si="10"/>
        <v>35.899999999999991</v>
      </c>
      <c r="M24" s="24">
        <f t="shared" si="11"/>
        <v>5</v>
      </c>
    </row>
    <row r="25" spans="1:13">
      <c r="A25" s="31">
        <v>121</v>
      </c>
      <c r="B25" s="21" t="s">
        <v>249</v>
      </c>
      <c r="C25" s="22" t="s">
        <v>36</v>
      </c>
      <c r="D25" s="23">
        <v>11</v>
      </c>
      <c r="E25" s="24">
        <f t="shared" si="6"/>
        <v>17</v>
      </c>
      <c r="F25" s="23">
        <v>10.199999999999999</v>
      </c>
      <c r="G25" s="24">
        <f t="shared" si="7"/>
        <v>21</v>
      </c>
      <c r="H25" s="23">
        <v>12</v>
      </c>
      <c r="I25" s="24">
        <f t="shared" si="8"/>
        <v>5</v>
      </c>
      <c r="J25" s="23">
        <v>12.6</v>
      </c>
      <c r="K25" s="24">
        <f t="shared" si="9"/>
        <v>9</v>
      </c>
      <c r="L25" s="43">
        <f t="shared" si="10"/>
        <v>35.600000000000009</v>
      </c>
      <c r="M25" s="24">
        <f t="shared" si="11"/>
        <v>6</v>
      </c>
    </row>
    <row r="26" spans="1:13">
      <c r="A26" s="31">
        <v>222</v>
      </c>
      <c r="B26" s="21" t="s">
        <v>328</v>
      </c>
      <c r="C26" s="22" t="s">
        <v>19</v>
      </c>
      <c r="D26" s="23">
        <v>10.85</v>
      </c>
      <c r="E26" s="24">
        <f t="shared" si="6"/>
        <v>35</v>
      </c>
      <c r="F26" s="23">
        <v>10.8</v>
      </c>
      <c r="G26" s="24">
        <f t="shared" si="7"/>
        <v>3</v>
      </c>
      <c r="H26" s="23">
        <v>11.8</v>
      </c>
      <c r="I26" s="24">
        <f t="shared" si="8"/>
        <v>6</v>
      </c>
      <c r="J26" s="23">
        <v>12.7</v>
      </c>
      <c r="K26" s="24">
        <f t="shared" si="9"/>
        <v>7</v>
      </c>
      <c r="L26" s="43">
        <f t="shared" si="10"/>
        <v>35.350000000000009</v>
      </c>
      <c r="M26" s="24">
        <f t="shared" si="11"/>
        <v>7</v>
      </c>
    </row>
    <row r="27" spans="1:13">
      <c r="A27" s="63">
        <v>153</v>
      </c>
      <c r="B27" s="64" t="s">
        <v>279</v>
      </c>
      <c r="C27" s="65" t="s">
        <v>29</v>
      </c>
      <c r="D27" s="66">
        <v>11.2</v>
      </c>
      <c r="E27" s="65">
        <f t="shared" si="6"/>
        <v>8</v>
      </c>
      <c r="F27" s="66">
        <v>10.050000000000001</v>
      </c>
      <c r="G27" s="65">
        <f t="shared" si="7"/>
        <v>35</v>
      </c>
      <c r="H27" s="66">
        <v>11.4</v>
      </c>
      <c r="I27" s="65">
        <f t="shared" si="8"/>
        <v>14</v>
      </c>
      <c r="J27" s="66">
        <v>12.55</v>
      </c>
      <c r="K27" s="65">
        <f t="shared" si="9"/>
        <v>13</v>
      </c>
      <c r="L27" s="67">
        <f t="shared" si="10"/>
        <v>35.150000000000006</v>
      </c>
      <c r="M27" s="65">
        <f t="shared" si="11"/>
        <v>8</v>
      </c>
    </row>
    <row r="28" spans="1:13">
      <c r="A28" s="31">
        <v>118</v>
      </c>
      <c r="B28" s="21" t="s">
        <v>246</v>
      </c>
      <c r="C28" s="22" t="s">
        <v>36</v>
      </c>
      <c r="D28" s="23">
        <v>11</v>
      </c>
      <c r="E28" s="24">
        <f t="shared" si="6"/>
        <v>17</v>
      </c>
      <c r="F28" s="23">
        <v>10.199999999999999</v>
      </c>
      <c r="G28" s="24">
        <f t="shared" si="7"/>
        <v>21</v>
      </c>
      <c r="H28" s="23">
        <v>11.6</v>
      </c>
      <c r="I28" s="24">
        <f t="shared" si="8"/>
        <v>10</v>
      </c>
      <c r="J28" s="23">
        <v>12.55</v>
      </c>
      <c r="K28" s="24">
        <f t="shared" si="9"/>
        <v>13</v>
      </c>
      <c r="L28" s="43">
        <f t="shared" si="10"/>
        <v>35.149999999999991</v>
      </c>
      <c r="M28" s="24">
        <f t="shared" si="11"/>
        <v>9</v>
      </c>
    </row>
    <row r="29" spans="1:13">
      <c r="A29" s="31">
        <v>215</v>
      </c>
      <c r="B29" s="21" t="s">
        <v>321</v>
      </c>
      <c r="C29" s="22" t="s">
        <v>19</v>
      </c>
      <c r="D29" s="23">
        <v>10.8</v>
      </c>
      <c r="E29" s="24">
        <f t="shared" si="6"/>
        <v>43</v>
      </c>
      <c r="F29" s="23">
        <v>10.050000000000001</v>
      </c>
      <c r="G29" s="24">
        <f t="shared" si="7"/>
        <v>35</v>
      </c>
      <c r="H29" s="23">
        <v>11.8</v>
      </c>
      <c r="I29" s="24">
        <f t="shared" si="8"/>
        <v>6</v>
      </c>
      <c r="J29" s="23">
        <v>12.5</v>
      </c>
      <c r="K29" s="24">
        <f t="shared" si="9"/>
        <v>16</v>
      </c>
      <c r="L29" s="43">
        <f t="shared" si="10"/>
        <v>35.100000000000009</v>
      </c>
      <c r="M29" s="24">
        <f t="shared" si="11"/>
        <v>10</v>
      </c>
    </row>
    <row r="30" spans="1:13">
      <c r="A30" s="31">
        <v>218</v>
      </c>
      <c r="B30" s="21" t="s">
        <v>324</v>
      </c>
      <c r="C30" s="22" t="s">
        <v>19</v>
      </c>
      <c r="D30" s="23">
        <v>10.95</v>
      </c>
      <c r="E30" s="24">
        <f t="shared" si="6"/>
        <v>26</v>
      </c>
      <c r="F30" s="23">
        <v>10.1</v>
      </c>
      <c r="G30" s="24">
        <f t="shared" si="7"/>
        <v>30</v>
      </c>
      <c r="H30" s="23">
        <v>11.8</v>
      </c>
      <c r="I30" s="24">
        <f t="shared" si="8"/>
        <v>6</v>
      </c>
      <c r="J30" s="23">
        <v>12.2</v>
      </c>
      <c r="K30" s="24">
        <f t="shared" si="9"/>
        <v>30</v>
      </c>
      <c r="L30" s="43">
        <f t="shared" si="10"/>
        <v>34.949999999999996</v>
      </c>
      <c r="M30" s="24">
        <f t="shared" si="11"/>
        <v>11</v>
      </c>
    </row>
    <row r="31" spans="1:13">
      <c r="A31" s="31">
        <v>117</v>
      </c>
      <c r="B31" s="21" t="s">
        <v>245</v>
      </c>
      <c r="C31" s="22" t="s">
        <v>36</v>
      </c>
      <c r="D31" s="23">
        <v>10.65</v>
      </c>
      <c r="E31" s="24">
        <f t="shared" si="6"/>
        <v>64</v>
      </c>
      <c r="F31" s="23">
        <v>9.9499999999999993</v>
      </c>
      <c r="G31" s="24">
        <f t="shared" si="7"/>
        <v>40</v>
      </c>
      <c r="H31" s="23">
        <v>11.8</v>
      </c>
      <c r="I31" s="24">
        <f t="shared" si="8"/>
        <v>6</v>
      </c>
      <c r="J31" s="23">
        <v>12.45</v>
      </c>
      <c r="K31" s="24">
        <f t="shared" si="9"/>
        <v>18</v>
      </c>
      <c r="L31" s="43">
        <f t="shared" si="10"/>
        <v>34.900000000000006</v>
      </c>
      <c r="M31" s="24">
        <f t="shared" si="11"/>
        <v>12</v>
      </c>
    </row>
    <row r="32" spans="1:13">
      <c r="A32" s="31">
        <v>106</v>
      </c>
      <c r="B32" s="21" t="s">
        <v>235</v>
      </c>
      <c r="C32" s="22" t="s">
        <v>36</v>
      </c>
      <c r="D32" s="23">
        <v>10.85</v>
      </c>
      <c r="E32" s="24">
        <f t="shared" si="6"/>
        <v>35</v>
      </c>
      <c r="F32" s="23">
        <v>9.9</v>
      </c>
      <c r="G32" s="24">
        <f t="shared" si="7"/>
        <v>43</v>
      </c>
      <c r="H32" s="23">
        <v>11.6</v>
      </c>
      <c r="I32" s="24">
        <f t="shared" si="8"/>
        <v>10</v>
      </c>
      <c r="J32" s="23">
        <v>12.3</v>
      </c>
      <c r="K32" s="24">
        <f t="shared" si="9"/>
        <v>22</v>
      </c>
      <c r="L32" s="43">
        <f t="shared" si="10"/>
        <v>34.750000000000007</v>
      </c>
      <c r="M32" s="24">
        <f t="shared" si="11"/>
        <v>13</v>
      </c>
    </row>
    <row r="33" spans="1:13">
      <c r="A33" s="31">
        <v>214</v>
      </c>
      <c r="B33" s="21" t="s">
        <v>320</v>
      </c>
      <c r="C33" s="22" t="s">
        <v>19</v>
      </c>
      <c r="D33" s="23">
        <v>11.1</v>
      </c>
      <c r="E33" s="24">
        <f t="shared" si="6"/>
        <v>10</v>
      </c>
      <c r="F33" s="23">
        <v>10.75</v>
      </c>
      <c r="G33" s="24">
        <f t="shared" si="7"/>
        <v>4</v>
      </c>
      <c r="H33" s="23">
        <v>10.7</v>
      </c>
      <c r="I33" s="24">
        <f t="shared" si="8"/>
        <v>19</v>
      </c>
      <c r="J33" s="23">
        <v>12.9</v>
      </c>
      <c r="K33" s="24">
        <f t="shared" si="9"/>
        <v>2</v>
      </c>
      <c r="L33" s="43">
        <f t="shared" si="10"/>
        <v>34.75</v>
      </c>
      <c r="M33" s="24">
        <f t="shared" si="11"/>
        <v>14</v>
      </c>
    </row>
    <row r="34" spans="1:13">
      <c r="A34" s="63">
        <v>156</v>
      </c>
      <c r="B34" s="64" t="s">
        <v>282</v>
      </c>
      <c r="C34" s="65" t="s">
        <v>29</v>
      </c>
      <c r="D34" s="66">
        <v>11.4</v>
      </c>
      <c r="E34" s="65">
        <f t="shared" si="6"/>
        <v>3</v>
      </c>
      <c r="F34" s="66">
        <v>9.85</v>
      </c>
      <c r="G34" s="65">
        <f t="shared" si="7"/>
        <v>45</v>
      </c>
      <c r="H34" s="66">
        <v>10.9</v>
      </c>
      <c r="I34" s="65">
        <f t="shared" si="8"/>
        <v>18</v>
      </c>
      <c r="J34" s="66">
        <v>12.25</v>
      </c>
      <c r="K34" s="65">
        <f t="shared" si="9"/>
        <v>26</v>
      </c>
      <c r="L34" s="67">
        <f t="shared" si="10"/>
        <v>34.549999999999997</v>
      </c>
      <c r="M34" s="65">
        <f t="shared" si="11"/>
        <v>15</v>
      </c>
    </row>
    <row r="35" spans="1:13">
      <c r="A35" s="31">
        <v>216</v>
      </c>
      <c r="B35" s="21" t="s">
        <v>322</v>
      </c>
      <c r="C35" s="22" t="s">
        <v>19</v>
      </c>
      <c r="D35" s="23">
        <v>10.7</v>
      </c>
      <c r="E35" s="24">
        <f t="shared" si="6"/>
        <v>56</v>
      </c>
      <c r="F35" s="23">
        <v>10.45</v>
      </c>
      <c r="G35" s="24">
        <f t="shared" si="7"/>
        <v>12</v>
      </c>
      <c r="H35" s="23">
        <v>11.5</v>
      </c>
      <c r="I35" s="24">
        <f t="shared" si="8"/>
        <v>12</v>
      </c>
      <c r="J35" s="23">
        <v>12.3</v>
      </c>
      <c r="K35" s="24">
        <f t="shared" si="9"/>
        <v>22</v>
      </c>
      <c r="L35" s="43">
        <f t="shared" si="10"/>
        <v>34.5</v>
      </c>
      <c r="M35" s="24">
        <f t="shared" si="11"/>
        <v>16</v>
      </c>
    </row>
    <row r="36" spans="1:13">
      <c r="A36" s="31">
        <v>119</v>
      </c>
      <c r="B36" s="21" t="s">
        <v>247</v>
      </c>
      <c r="C36" s="22" t="s">
        <v>36</v>
      </c>
      <c r="D36" s="23">
        <v>10.9</v>
      </c>
      <c r="E36" s="24">
        <f t="shared" si="6"/>
        <v>29</v>
      </c>
      <c r="F36" s="23">
        <v>10.3</v>
      </c>
      <c r="G36" s="24">
        <f t="shared" si="7"/>
        <v>17</v>
      </c>
      <c r="H36" s="23">
        <v>11.4</v>
      </c>
      <c r="I36" s="24">
        <f t="shared" si="8"/>
        <v>14</v>
      </c>
      <c r="J36" s="23">
        <v>12.15</v>
      </c>
      <c r="K36" s="24">
        <f t="shared" si="9"/>
        <v>32</v>
      </c>
      <c r="L36" s="43">
        <f t="shared" si="10"/>
        <v>34.450000000000003</v>
      </c>
      <c r="M36" s="24">
        <f t="shared" si="11"/>
        <v>17</v>
      </c>
    </row>
    <row r="37" spans="1:13">
      <c r="A37" s="31">
        <v>145</v>
      </c>
      <c r="B37" s="21" t="s">
        <v>272</v>
      </c>
      <c r="C37" s="22" t="s">
        <v>141</v>
      </c>
      <c r="D37" s="23">
        <v>11.15</v>
      </c>
      <c r="E37" s="24">
        <f t="shared" si="6"/>
        <v>9</v>
      </c>
      <c r="F37" s="23">
        <v>10.199999999999999</v>
      </c>
      <c r="G37" s="24">
        <f t="shared" si="7"/>
        <v>21</v>
      </c>
      <c r="H37" s="23">
        <v>10.3</v>
      </c>
      <c r="I37" s="24">
        <f t="shared" si="8"/>
        <v>27</v>
      </c>
      <c r="J37" s="23">
        <v>12.6</v>
      </c>
      <c r="K37" s="24">
        <f t="shared" si="9"/>
        <v>9</v>
      </c>
      <c r="L37" s="43">
        <f t="shared" si="10"/>
        <v>34.049999999999997</v>
      </c>
      <c r="M37" s="24">
        <f t="shared" si="11"/>
        <v>18</v>
      </c>
    </row>
    <row r="38" spans="1:13">
      <c r="A38" s="31">
        <v>104</v>
      </c>
      <c r="B38" s="21" t="s">
        <v>233</v>
      </c>
      <c r="C38" s="22" t="s">
        <v>36</v>
      </c>
      <c r="D38" s="23">
        <v>10.8</v>
      </c>
      <c r="E38" s="24">
        <f t="shared" si="6"/>
        <v>43</v>
      </c>
      <c r="F38" s="23">
        <v>9.8000000000000007</v>
      </c>
      <c r="G38" s="24">
        <f t="shared" si="7"/>
        <v>46</v>
      </c>
      <c r="H38" s="23">
        <v>11.3</v>
      </c>
      <c r="I38" s="24">
        <f t="shared" si="8"/>
        <v>16</v>
      </c>
      <c r="J38" s="23">
        <v>11.85</v>
      </c>
      <c r="K38" s="24">
        <f t="shared" si="9"/>
        <v>44</v>
      </c>
      <c r="L38" s="43">
        <f t="shared" si="10"/>
        <v>33.950000000000003</v>
      </c>
      <c r="M38" s="24">
        <f t="shared" si="11"/>
        <v>19</v>
      </c>
    </row>
    <row r="39" spans="1:13">
      <c r="A39" s="31">
        <v>123</v>
      </c>
      <c r="B39" s="21" t="s">
        <v>251</v>
      </c>
      <c r="C39" s="22" t="s">
        <v>126</v>
      </c>
      <c r="D39" s="23">
        <v>10.8</v>
      </c>
      <c r="E39" s="24">
        <f t="shared" si="6"/>
        <v>43</v>
      </c>
      <c r="F39" s="23">
        <v>10.199999999999999</v>
      </c>
      <c r="G39" s="24">
        <f t="shared" si="7"/>
        <v>21</v>
      </c>
      <c r="H39" s="23">
        <v>10.7</v>
      </c>
      <c r="I39" s="24">
        <f t="shared" si="8"/>
        <v>19</v>
      </c>
      <c r="J39" s="23">
        <v>12.25</v>
      </c>
      <c r="K39" s="24">
        <f t="shared" si="9"/>
        <v>26</v>
      </c>
      <c r="L39" s="43">
        <f t="shared" si="10"/>
        <v>33.75</v>
      </c>
      <c r="M39" s="24">
        <f t="shared" si="11"/>
        <v>20</v>
      </c>
    </row>
    <row r="40" spans="1:13">
      <c r="A40" s="31">
        <v>115</v>
      </c>
      <c r="B40" s="21" t="s">
        <v>243</v>
      </c>
      <c r="C40" s="22" t="s">
        <v>36</v>
      </c>
      <c r="D40" s="23">
        <v>10.7</v>
      </c>
      <c r="E40" s="24">
        <f t="shared" si="6"/>
        <v>56</v>
      </c>
      <c r="F40" s="23">
        <v>9.3000000000000007</v>
      </c>
      <c r="G40" s="24">
        <f t="shared" si="7"/>
        <v>53</v>
      </c>
      <c r="H40" s="23">
        <v>10.6</v>
      </c>
      <c r="I40" s="24">
        <f t="shared" si="8"/>
        <v>21</v>
      </c>
      <c r="J40" s="23">
        <v>12.35</v>
      </c>
      <c r="K40" s="24">
        <f t="shared" si="9"/>
        <v>20</v>
      </c>
      <c r="L40" s="43">
        <f t="shared" si="10"/>
        <v>33.650000000000006</v>
      </c>
      <c r="M40" s="24">
        <f t="shared" si="11"/>
        <v>21</v>
      </c>
    </row>
    <row r="41" spans="1:13">
      <c r="A41" s="31">
        <v>120</v>
      </c>
      <c r="B41" s="21" t="s">
        <v>248</v>
      </c>
      <c r="C41" s="22" t="s">
        <v>36</v>
      </c>
      <c r="D41" s="23">
        <v>10.85</v>
      </c>
      <c r="E41" s="24">
        <f t="shared" si="6"/>
        <v>35</v>
      </c>
      <c r="F41" s="23">
        <v>10.5</v>
      </c>
      <c r="G41" s="24">
        <f t="shared" si="7"/>
        <v>11</v>
      </c>
      <c r="H41" s="23">
        <v>9.4</v>
      </c>
      <c r="I41" s="24">
        <f t="shared" si="8"/>
        <v>45</v>
      </c>
      <c r="J41" s="23">
        <v>12.3</v>
      </c>
      <c r="K41" s="24">
        <f t="shared" si="9"/>
        <v>22</v>
      </c>
      <c r="L41" s="43">
        <f t="shared" si="10"/>
        <v>33.65</v>
      </c>
      <c r="M41" s="24">
        <f t="shared" si="11"/>
        <v>22</v>
      </c>
    </row>
    <row r="42" spans="1:13">
      <c r="A42" s="31">
        <v>125</v>
      </c>
      <c r="B42" s="21" t="s">
        <v>253</v>
      </c>
      <c r="C42" s="22" t="s">
        <v>126</v>
      </c>
      <c r="D42" s="23">
        <v>11.25</v>
      </c>
      <c r="E42" s="24">
        <f t="shared" si="6"/>
        <v>7</v>
      </c>
      <c r="F42" s="23">
        <v>10.199999999999999</v>
      </c>
      <c r="G42" s="24">
        <f t="shared" si="7"/>
        <v>21</v>
      </c>
      <c r="H42" s="23">
        <v>9.3000000000000007</v>
      </c>
      <c r="I42" s="24">
        <f t="shared" si="8"/>
        <v>46</v>
      </c>
      <c r="J42" s="23">
        <v>12.15</v>
      </c>
      <c r="K42" s="24">
        <f t="shared" si="9"/>
        <v>32</v>
      </c>
      <c r="L42" s="43">
        <f t="shared" si="10"/>
        <v>33.599999999999994</v>
      </c>
      <c r="M42" s="24">
        <f t="shared" si="11"/>
        <v>23</v>
      </c>
    </row>
    <row r="43" spans="1:13">
      <c r="A43" s="31">
        <v>134</v>
      </c>
      <c r="B43" s="21" t="s">
        <v>262</v>
      </c>
      <c r="C43" s="22" t="s">
        <v>26</v>
      </c>
      <c r="D43" s="23">
        <v>10.85</v>
      </c>
      <c r="E43" s="24">
        <f t="shared" si="6"/>
        <v>35</v>
      </c>
      <c r="F43" s="23">
        <v>10.4</v>
      </c>
      <c r="G43" s="24">
        <f t="shared" si="7"/>
        <v>14</v>
      </c>
      <c r="H43" s="23">
        <v>7.5</v>
      </c>
      <c r="I43" s="24">
        <f t="shared" si="8"/>
        <v>67</v>
      </c>
      <c r="J43" s="23">
        <v>12.3</v>
      </c>
      <c r="K43" s="24">
        <f t="shared" si="9"/>
        <v>22</v>
      </c>
      <c r="L43" s="43">
        <f t="shared" si="10"/>
        <v>33.549999999999997</v>
      </c>
      <c r="M43" s="24">
        <f t="shared" si="11"/>
        <v>24</v>
      </c>
    </row>
    <row r="44" spans="1:13">
      <c r="A44" s="31">
        <v>217</v>
      </c>
      <c r="B44" s="21" t="s">
        <v>323</v>
      </c>
      <c r="C44" s="22" t="s">
        <v>19</v>
      </c>
      <c r="D44" s="23">
        <v>10.95</v>
      </c>
      <c r="E44" s="24">
        <f t="shared" si="6"/>
        <v>26</v>
      </c>
      <c r="F44" s="23">
        <v>9.9</v>
      </c>
      <c r="G44" s="24">
        <f t="shared" si="7"/>
        <v>43</v>
      </c>
      <c r="H44" s="23">
        <v>9.5</v>
      </c>
      <c r="I44" s="24">
        <f t="shared" si="8"/>
        <v>43</v>
      </c>
      <c r="J44" s="23">
        <v>12.7</v>
      </c>
      <c r="K44" s="24">
        <f t="shared" si="9"/>
        <v>7</v>
      </c>
      <c r="L44" s="43">
        <f t="shared" si="10"/>
        <v>33.549999999999997</v>
      </c>
      <c r="M44" s="24">
        <f t="shared" si="11"/>
        <v>24</v>
      </c>
    </row>
    <row r="45" spans="1:13">
      <c r="A45" s="31">
        <v>124</v>
      </c>
      <c r="B45" s="21" t="s">
        <v>252</v>
      </c>
      <c r="C45" s="22" t="s">
        <v>126</v>
      </c>
      <c r="D45" s="23">
        <v>10.75</v>
      </c>
      <c r="E45" s="24">
        <f t="shared" si="6"/>
        <v>50</v>
      </c>
      <c r="F45" s="23">
        <v>10.1</v>
      </c>
      <c r="G45" s="24">
        <f t="shared" si="7"/>
        <v>30</v>
      </c>
      <c r="H45" s="23">
        <v>6</v>
      </c>
      <c r="I45" s="24">
        <f t="shared" si="8"/>
        <v>73</v>
      </c>
      <c r="J45" s="23">
        <v>12.55</v>
      </c>
      <c r="K45" s="24">
        <f t="shared" si="9"/>
        <v>13</v>
      </c>
      <c r="L45" s="43">
        <f t="shared" si="10"/>
        <v>33.400000000000006</v>
      </c>
      <c r="M45" s="24">
        <f t="shared" si="11"/>
        <v>26</v>
      </c>
    </row>
    <row r="46" spans="1:13">
      <c r="A46" s="63">
        <v>154</v>
      </c>
      <c r="B46" s="64" t="s">
        <v>280</v>
      </c>
      <c r="C46" s="65" t="s">
        <v>29</v>
      </c>
      <c r="D46" s="66">
        <v>10.8</v>
      </c>
      <c r="E46" s="65">
        <f t="shared" si="6"/>
        <v>43</v>
      </c>
      <c r="F46" s="66">
        <v>9.35</v>
      </c>
      <c r="G46" s="65">
        <f t="shared" si="7"/>
        <v>52</v>
      </c>
      <c r="H46" s="66">
        <v>10.1</v>
      </c>
      <c r="I46" s="65">
        <f t="shared" si="8"/>
        <v>31</v>
      </c>
      <c r="J46" s="66">
        <v>12.5</v>
      </c>
      <c r="K46" s="65">
        <f t="shared" si="9"/>
        <v>16</v>
      </c>
      <c r="L46" s="67">
        <f t="shared" si="10"/>
        <v>33.4</v>
      </c>
      <c r="M46" s="65">
        <f t="shared" si="11"/>
        <v>27</v>
      </c>
    </row>
    <row r="47" spans="1:13">
      <c r="A47" s="31">
        <v>135</v>
      </c>
      <c r="B47" s="21" t="s">
        <v>263</v>
      </c>
      <c r="C47" s="22" t="s">
        <v>26</v>
      </c>
      <c r="D47" s="23">
        <v>11.3</v>
      </c>
      <c r="E47" s="24">
        <f t="shared" si="6"/>
        <v>6</v>
      </c>
      <c r="F47" s="23">
        <v>9.4</v>
      </c>
      <c r="G47" s="24">
        <f t="shared" si="7"/>
        <v>51</v>
      </c>
      <c r="H47" s="23">
        <v>8</v>
      </c>
      <c r="I47" s="24">
        <f t="shared" si="8"/>
        <v>63</v>
      </c>
      <c r="J47" s="23">
        <v>12.6</v>
      </c>
      <c r="K47" s="24">
        <f t="shared" si="9"/>
        <v>9</v>
      </c>
      <c r="L47" s="43">
        <f t="shared" si="10"/>
        <v>33.300000000000004</v>
      </c>
      <c r="M47" s="24">
        <f t="shared" si="11"/>
        <v>28</v>
      </c>
    </row>
    <row r="48" spans="1:13">
      <c r="A48" s="31">
        <v>133</v>
      </c>
      <c r="B48" s="21" t="s">
        <v>261</v>
      </c>
      <c r="C48" s="22" t="s">
        <v>24</v>
      </c>
      <c r="D48" s="23">
        <v>10.8</v>
      </c>
      <c r="E48" s="24">
        <f t="shared" si="6"/>
        <v>43</v>
      </c>
      <c r="F48" s="23">
        <v>10.1</v>
      </c>
      <c r="G48" s="24">
        <f t="shared" si="7"/>
        <v>30</v>
      </c>
      <c r="H48" s="23">
        <v>8.9</v>
      </c>
      <c r="I48" s="24">
        <f t="shared" si="8"/>
        <v>55</v>
      </c>
      <c r="J48" s="23">
        <v>12.4</v>
      </c>
      <c r="K48" s="24">
        <f t="shared" si="9"/>
        <v>19</v>
      </c>
      <c r="L48" s="43">
        <f t="shared" si="10"/>
        <v>33.299999999999997</v>
      </c>
      <c r="M48" s="24">
        <f t="shared" si="11"/>
        <v>29</v>
      </c>
    </row>
    <row r="49" spans="1:13">
      <c r="A49" s="31">
        <v>225</v>
      </c>
      <c r="B49" s="21" t="s">
        <v>332</v>
      </c>
      <c r="C49" s="22" t="s">
        <v>331</v>
      </c>
      <c r="D49" s="23">
        <v>10.85</v>
      </c>
      <c r="E49" s="24">
        <f t="shared" si="6"/>
        <v>35</v>
      </c>
      <c r="F49" s="23">
        <v>10.050000000000001</v>
      </c>
      <c r="G49" s="24">
        <f t="shared" si="7"/>
        <v>35</v>
      </c>
      <c r="H49" s="23">
        <v>9.1999999999999993</v>
      </c>
      <c r="I49" s="24">
        <f t="shared" si="8"/>
        <v>48</v>
      </c>
      <c r="J49" s="23">
        <v>12.35</v>
      </c>
      <c r="K49" s="24">
        <f t="shared" si="9"/>
        <v>20</v>
      </c>
      <c r="L49" s="43">
        <f t="shared" si="10"/>
        <v>33.25</v>
      </c>
      <c r="M49" s="24">
        <f t="shared" si="11"/>
        <v>30</v>
      </c>
    </row>
    <row r="50" spans="1:13">
      <c r="A50" s="31">
        <v>111</v>
      </c>
      <c r="B50" s="21" t="s">
        <v>239</v>
      </c>
      <c r="C50" s="22" t="s">
        <v>36</v>
      </c>
      <c r="D50" s="23">
        <v>10.9</v>
      </c>
      <c r="E50" s="24">
        <f t="shared" si="6"/>
        <v>29</v>
      </c>
      <c r="F50" s="23">
        <v>4.75</v>
      </c>
      <c r="G50" s="24">
        <f t="shared" si="7"/>
        <v>67</v>
      </c>
      <c r="H50" s="23">
        <v>10.6</v>
      </c>
      <c r="I50" s="24">
        <f t="shared" si="8"/>
        <v>21</v>
      </c>
      <c r="J50" s="23">
        <v>11.7</v>
      </c>
      <c r="K50" s="24">
        <f t="shared" si="9"/>
        <v>50</v>
      </c>
      <c r="L50" s="43">
        <f t="shared" si="10"/>
        <v>33.200000000000003</v>
      </c>
      <c r="M50" s="24">
        <f t="shared" si="11"/>
        <v>31</v>
      </c>
    </row>
    <row r="51" spans="1:13">
      <c r="A51" s="31">
        <v>113</v>
      </c>
      <c r="B51" s="21" t="s">
        <v>241</v>
      </c>
      <c r="C51" s="22" t="s">
        <v>36</v>
      </c>
      <c r="D51" s="23">
        <v>11</v>
      </c>
      <c r="E51" s="24">
        <f t="shared" si="6"/>
        <v>17</v>
      </c>
      <c r="F51" s="23">
        <v>10.4</v>
      </c>
      <c r="G51" s="24">
        <f t="shared" si="7"/>
        <v>14</v>
      </c>
      <c r="H51" s="23">
        <v>9.6999999999999993</v>
      </c>
      <c r="I51" s="24">
        <f t="shared" si="8"/>
        <v>39</v>
      </c>
      <c r="J51" s="23">
        <v>11.8</v>
      </c>
      <c r="K51" s="24">
        <f t="shared" si="9"/>
        <v>46</v>
      </c>
      <c r="L51" s="43">
        <f t="shared" si="10"/>
        <v>33.200000000000003</v>
      </c>
      <c r="M51" s="24">
        <f t="shared" si="11"/>
        <v>31</v>
      </c>
    </row>
    <row r="52" spans="1:13">
      <c r="A52" s="63">
        <v>152</v>
      </c>
      <c r="B52" s="64" t="s">
        <v>278</v>
      </c>
      <c r="C52" s="65" t="s">
        <v>29</v>
      </c>
      <c r="D52" s="66">
        <v>10.85</v>
      </c>
      <c r="E52" s="65">
        <f t="shared" ref="E52:E83" si="12">RANK(D52,D$20:D$94)</f>
        <v>35</v>
      </c>
      <c r="F52" s="66">
        <v>10.199999999999999</v>
      </c>
      <c r="G52" s="65">
        <f t="shared" ref="G52:G83" si="13">RANK(F52,F$20:F$94)</f>
        <v>21</v>
      </c>
      <c r="H52" s="66">
        <v>10</v>
      </c>
      <c r="I52" s="65">
        <f t="shared" ref="I52:I83" si="14">RANK(H52,H$20:H$94)</f>
        <v>34</v>
      </c>
      <c r="J52" s="66">
        <v>12.15</v>
      </c>
      <c r="K52" s="65">
        <f t="shared" ref="K52:K83" si="15">RANK(J52,J$20:J$94)</f>
        <v>32</v>
      </c>
      <c r="L52" s="67">
        <f t="shared" ref="L52:L83" si="16">(D52+F52+H52+J52)-MIN(D52,F52,H52,J52)</f>
        <v>33.199999999999996</v>
      </c>
      <c r="M52" s="65">
        <f t="shared" ref="M52:M83" si="17">RANK(L52,L$20:L$94)</f>
        <v>33</v>
      </c>
    </row>
    <row r="53" spans="1:13">
      <c r="A53" s="31">
        <v>137</v>
      </c>
      <c r="B53" s="21" t="s">
        <v>265</v>
      </c>
      <c r="C53" s="22" t="s">
        <v>59</v>
      </c>
      <c r="D53" s="23">
        <v>10.75</v>
      </c>
      <c r="E53" s="24">
        <f t="shared" si="12"/>
        <v>50</v>
      </c>
      <c r="F53" s="23">
        <v>10.35</v>
      </c>
      <c r="G53" s="24">
        <f t="shared" si="13"/>
        <v>16</v>
      </c>
      <c r="H53" s="23">
        <v>9.1</v>
      </c>
      <c r="I53" s="24">
        <f t="shared" si="14"/>
        <v>53</v>
      </c>
      <c r="J53" s="23">
        <v>12.05</v>
      </c>
      <c r="K53" s="24">
        <f t="shared" si="15"/>
        <v>36</v>
      </c>
      <c r="L53" s="43">
        <f t="shared" si="16"/>
        <v>33.15</v>
      </c>
      <c r="M53" s="24">
        <f t="shared" si="17"/>
        <v>34</v>
      </c>
    </row>
    <row r="54" spans="1:13">
      <c r="A54" s="31">
        <v>108</v>
      </c>
      <c r="B54" s="21" t="s">
        <v>236</v>
      </c>
      <c r="C54" s="22" t="s">
        <v>36</v>
      </c>
      <c r="D54" s="23">
        <v>11.1</v>
      </c>
      <c r="E54" s="24">
        <f t="shared" si="12"/>
        <v>10</v>
      </c>
      <c r="F54" s="23">
        <v>10.199999999999999</v>
      </c>
      <c r="G54" s="24">
        <f t="shared" si="13"/>
        <v>21</v>
      </c>
      <c r="H54" s="23">
        <v>9.8000000000000007</v>
      </c>
      <c r="I54" s="24">
        <f t="shared" si="14"/>
        <v>37</v>
      </c>
      <c r="J54" s="23">
        <v>11.85</v>
      </c>
      <c r="K54" s="24">
        <f t="shared" si="15"/>
        <v>44</v>
      </c>
      <c r="L54" s="43">
        <f t="shared" si="16"/>
        <v>33.149999999999991</v>
      </c>
      <c r="M54" s="24">
        <f t="shared" si="17"/>
        <v>35</v>
      </c>
    </row>
    <row r="55" spans="1:13">
      <c r="A55" s="31">
        <v>105</v>
      </c>
      <c r="B55" s="21" t="s">
        <v>234</v>
      </c>
      <c r="C55" s="22" t="s">
        <v>36</v>
      </c>
      <c r="D55" s="23">
        <v>10.9</v>
      </c>
      <c r="E55" s="24">
        <f t="shared" si="12"/>
        <v>29</v>
      </c>
      <c r="F55" s="23">
        <v>10.1</v>
      </c>
      <c r="G55" s="24">
        <f t="shared" si="13"/>
        <v>30</v>
      </c>
      <c r="H55" s="23">
        <v>9.5</v>
      </c>
      <c r="I55" s="24">
        <f t="shared" si="14"/>
        <v>43</v>
      </c>
      <c r="J55" s="23">
        <v>12.1</v>
      </c>
      <c r="K55" s="24">
        <f t="shared" si="15"/>
        <v>35</v>
      </c>
      <c r="L55" s="43">
        <f t="shared" si="16"/>
        <v>33.1</v>
      </c>
      <c r="M55" s="24">
        <f t="shared" si="17"/>
        <v>36</v>
      </c>
    </row>
    <row r="56" spans="1:13">
      <c r="A56" s="63">
        <v>150</v>
      </c>
      <c r="B56" s="64" t="s">
        <v>277</v>
      </c>
      <c r="C56" s="65" t="s">
        <v>29</v>
      </c>
      <c r="D56" s="66">
        <v>11</v>
      </c>
      <c r="E56" s="65">
        <f t="shared" si="12"/>
        <v>17</v>
      </c>
      <c r="F56" s="66">
        <v>6.7</v>
      </c>
      <c r="G56" s="65">
        <f t="shared" si="13"/>
        <v>65</v>
      </c>
      <c r="H56" s="66">
        <v>10.199999999999999</v>
      </c>
      <c r="I56" s="65">
        <f t="shared" si="14"/>
        <v>30</v>
      </c>
      <c r="J56" s="66">
        <v>11.9</v>
      </c>
      <c r="K56" s="65">
        <f t="shared" si="15"/>
        <v>41</v>
      </c>
      <c r="L56" s="67">
        <f t="shared" si="16"/>
        <v>33.099999999999994</v>
      </c>
      <c r="M56" s="65">
        <f t="shared" si="17"/>
        <v>37</v>
      </c>
    </row>
    <row r="57" spans="1:13">
      <c r="A57" s="31">
        <v>142</v>
      </c>
      <c r="B57" s="21" t="s">
        <v>270</v>
      </c>
      <c r="C57" s="22" t="s">
        <v>59</v>
      </c>
      <c r="D57" s="23">
        <v>11.05</v>
      </c>
      <c r="E57" s="24">
        <f t="shared" si="12"/>
        <v>13</v>
      </c>
      <c r="F57" s="23">
        <v>10.199999999999999</v>
      </c>
      <c r="G57" s="24">
        <f t="shared" si="13"/>
        <v>21</v>
      </c>
      <c r="H57" s="23">
        <v>8.6</v>
      </c>
      <c r="I57" s="24">
        <f t="shared" si="14"/>
        <v>56</v>
      </c>
      <c r="J57" s="23">
        <v>11.8</v>
      </c>
      <c r="K57" s="24">
        <f t="shared" si="15"/>
        <v>46</v>
      </c>
      <c r="L57" s="43">
        <f t="shared" si="16"/>
        <v>33.050000000000004</v>
      </c>
      <c r="M57" s="24">
        <f t="shared" si="17"/>
        <v>38</v>
      </c>
    </row>
    <row r="58" spans="1:13">
      <c r="A58" s="31">
        <v>114</v>
      </c>
      <c r="B58" s="21" t="s">
        <v>242</v>
      </c>
      <c r="C58" s="22" t="s">
        <v>36</v>
      </c>
      <c r="D58" s="23">
        <v>10.75</v>
      </c>
      <c r="E58" s="24">
        <f t="shared" si="12"/>
        <v>50</v>
      </c>
      <c r="F58" s="23">
        <v>10.3</v>
      </c>
      <c r="G58" s="24">
        <f t="shared" si="13"/>
        <v>17</v>
      </c>
      <c r="H58" s="23">
        <v>10</v>
      </c>
      <c r="I58" s="24">
        <f t="shared" si="14"/>
        <v>34</v>
      </c>
      <c r="J58" s="23">
        <v>12</v>
      </c>
      <c r="K58" s="24">
        <f t="shared" si="15"/>
        <v>38</v>
      </c>
      <c r="L58" s="43">
        <f t="shared" si="16"/>
        <v>33.049999999999997</v>
      </c>
      <c r="M58" s="24">
        <f t="shared" si="17"/>
        <v>39</v>
      </c>
    </row>
    <row r="59" spans="1:13">
      <c r="A59" s="31">
        <v>116</v>
      </c>
      <c r="B59" s="21" t="s">
        <v>244</v>
      </c>
      <c r="C59" s="22" t="s">
        <v>36</v>
      </c>
      <c r="D59" s="23">
        <v>10.7</v>
      </c>
      <c r="E59" s="24">
        <f t="shared" si="12"/>
        <v>56</v>
      </c>
      <c r="F59" s="23">
        <v>10.3</v>
      </c>
      <c r="G59" s="24">
        <f t="shared" si="13"/>
        <v>17</v>
      </c>
      <c r="H59" s="23">
        <v>10</v>
      </c>
      <c r="I59" s="24">
        <f t="shared" si="14"/>
        <v>34</v>
      </c>
      <c r="J59" s="23">
        <v>12.05</v>
      </c>
      <c r="K59" s="24">
        <f t="shared" si="15"/>
        <v>36</v>
      </c>
      <c r="L59" s="43">
        <f t="shared" si="16"/>
        <v>33.049999999999997</v>
      </c>
      <c r="M59" s="24">
        <f t="shared" si="17"/>
        <v>39</v>
      </c>
    </row>
    <row r="60" spans="1:13">
      <c r="A60" s="63">
        <v>342</v>
      </c>
      <c r="B60" s="64" t="s">
        <v>284</v>
      </c>
      <c r="C60" s="65" t="s">
        <v>29</v>
      </c>
      <c r="D60" s="66">
        <v>11.1</v>
      </c>
      <c r="E60" s="65">
        <f t="shared" si="12"/>
        <v>10</v>
      </c>
      <c r="F60" s="66">
        <v>8.75</v>
      </c>
      <c r="G60" s="65">
        <f t="shared" si="13"/>
        <v>59</v>
      </c>
      <c r="H60" s="66">
        <v>9.1999999999999993</v>
      </c>
      <c r="I60" s="65">
        <f t="shared" si="14"/>
        <v>48</v>
      </c>
      <c r="J60" s="66">
        <v>12.6</v>
      </c>
      <c r="K60" s="65">
        <f t="shared" si="15"/>
        <v>9</v>
      </c>
      <c r="L60" s="67">
        <f t="shared" si="16"/>
        <v>32.9</v>
      </c>
      <c r="M60" s="65">
        <f t="shared" si="17"/>
        <v>41</v>
      </c>
    </row>
    <row r="61" spans="1:13">
      <c r="A61" s="31">
        <v>130</v>
      </c>
      <c r="B61" s="21" t="s">
        <v>258</v>
      </c>
      <c r="C61" s="22" t="s">
        <v>24</v>
      </c>
      <c r="D61" s="23">
        <v>11.05</v>
      </c>
      <c r="E61" s="24">
        <f t="shared" si="12"/>
        <v>13</v>
      </c>
      <c r="F61" s="23">
        <v>10.55</v>
      </c>
      <c r="G61" s="24">
        <f t="shared" si="13"/>
        <v>8</v>
      </c>
      <c r="H61" s="23">
        <v>10.1</v>
      </c>
      <c r="I61" s="24">
        <f t="shared" si="14"/>
        <v>31</v>
      </c>
      <c r="J61" s="23">
        <v>11.2</v>
      </c>
      <c r="K61" s="24">
        <f t="shared" si="15"/>
        <v>57</v>
      </c>
      <c r="L61" s="43">
        <f t="shared" si="16"/>
        <v>32.800000000000004</v>
      </c>
      <c r="M61" s="24">
        <f t="shared" si="17"/>
        <v>42</v>
      </c>
    </row>
    <row r="62" spans="1:13">
      <c r="A62" s="31">
        <v>136</v>
      </c>
      <c r="B62" s="21" t="s">
        <v>264</v>
      </c>
      <c r="C62" s="22" t="s">
        <v>26</v>
      </c>
      <c r="D62" s="23">
        <v>11.45</v>
      </c>
      <c r="E62" s="24">
        <f t="shared" si="12"/>
        <v>1</v>
      </c>
      <c r="F62" s="23">
        <v>10.050000000000001</v>
      </c>
      <c r="G62" s="24">
        <f t="shared" si="13"/>
        <v>35</v>
      </c>
      <c r="H62" s="23">
        <v>9.1</v>
      </c>
      <c r="I62" s="24">
        <f t="shared" si="14"/>
        <v>53</v>
      </c>
      <c r="J62" s="23">
        <v>11.3</v>
      </c>
      <c r="K62" s="24">
        <f t="shared" si="15"/>
        <v>56</v>
      </c>
      <c r="L62" s="43">
        <f t="shared" si="16"/>
        <v>32.800000000000004</v>
      </c>
      <c r="M62" s="24">
        <f t="shared" si="17"/>
        <v>42</v>
      </c>
    </row>
    <row r="63" spans="1:13">
      <c r="A63" s="31">
        <v>228</v>
      </c>
      <c r="B63" s="21" t="s">
        <v>335</v>
      </c>
      <c r="C63" s="22" t="s">
        <v>331</v>
      </c>
      <c r="D63" s="23">
        <v>10.75</v>
      </c>
      <c r="E63" s="24">
        <f t="shared" si="12"/>
        <v>50</v>
      </c>
      <c r="F63" s="23">
        <v>10.3</v>
      </c>
      <c r="G63" s="24">
        <f t="shared" si="13"/>
        <v>17</v>
      </c>
      <c r="H63" s="23">
        <v>8.5</v>
      </c>
      <c r="I63" s="24">
        <f t="shared" si="14"/>
        <v>57</v>
      </c>
      <c r="J63" s="23">
        <v>11.7</v>
      </c>
      <c r="K63" s="24">
        <f t="shared" si="15"/>
        <v>50</v>
      </c>
      <c r="L63" s="43">
        <f t="shared" si="16"/>
        <v>32.75</v>
      </c>
      <c r="M63" s="24">
        <f t="shared" si="17"/>
        <v>44</v>
      </c>
    </row>
    <row r="64" spans="1:13">
      <c r="A64" s="31">
        <v>139</v>
      </c>
      <c r="B64" s="21" t="s">
        <v>267</v>
      </c>
      <c r="C64" s="22" t="s">
        <v>59</v>
      </c>
      <c r="D64" s="23">
        <v>10.7</v>
      </c>
      <c r="E64" s="24">
        <f t="shared" si="12"/>
        <v>56</v>
      </c>
      <c r="F64" s="23">
        <v>9.8000000000000007</v>
      </c>
      <c r="G64" s="24">
        <f t="shared" si="13"/>
        <v>46</v>
      </c>
      <c r="H64" s="23">
        <v>9.6999999999999993</v>
      </c>
      <c r="I64" s="24">
        <f t="shared" si="14"/>
        <v>39</v>
      </c>
      <c r="J64" s="23">
        <v>12.2</v>
      </c>
      <c r="K64" s="24">
        <f t="shared" si="15"/>
        <v>30</v>
      </c>
      <c r="L64" s="43">
        <f t="shared" si="16"/>
        <v>32.700000000000003</v>
      </c>
      <c r="M64" s="24">
        <f t="shared" si="17"/>
        <v>45</v>
      </c>
    </row>
    <row r="65" spans="1:13">
      <c r="A65" s="63">
        <v>149</v>
      </c>
      <c r="B65" s="64" t="s">
        <v>276</v>
      </c>
      <c r="C65" s="65" t="s">
        <v>29</v>
      </c>
      <c r="D65" s="66">
        <v>10.85</v>
      </c>
      <c r="E65" s="65">
        <f t="shared" si="12"/>
        <v>35</v>
      </c>
      <c r="F65" s="66">
        <v>9.9499999999999993</v>
      </c>
      <c r="G65" s="65">
        <f t="shared" si="13"/>
        <v>40</v>
      </c>
      <c r="H65" s="66">
        <v>7.8</v>
      </c>
      <c r="I65" s="65">
        <f t="shared" si="14"/>
        <v>66</v>
      </c>
      <c r="J65" s="66">
        <v>11.9</v>
      </c>
      <c r="K65" s="65">
        <f t="shared" si="15"/>
        <v>41</v>
      </c>
      <c r="L65" s="67">
        <f t="shared" si="16"/>
        <v>32.700000000000003</v>
      </c>
      <c r="M65" s="65">
        <f t="shared" si="17"/>
        <v>45</v>
      </c>
    </row>
    <row r="66" spans="1:13">
      <c r="A66" s="31">
        <v>109</v>
      </c>
      <c r="B66" s="21" t="s">
        <v>237</v>
      </c>
      <c r="C66" s="22" t="s">
        <v>36</v>
      </c>
      <c r="D66" s="23">
        <v>10.7</v>
      </c>
      <c r="E66" s="24">
        <f t="shared" si="12"/>
        <v>56</v>
      </c>
      <c r="F66" s="23">
        <v>3.6</v>
      </c>
      <c r="G66" s="24">
        <f t="shared" si="13"/>
        <v>69</v>
      </c>
      <c r="H66" s="23">
        <v>10.3</v>
      </c>
      <c r="I66" s="24">
        <f t="shared" si="14"/>
        <v>27</v>
      </c>
      <c r="J66" s="23">
        <v>11.7</v>
      </c>
      <c r="K66" s="24">
        <f t="shared" si="15"/>
        <v>50</v>
      </c>
      <c r="L66" s="43">
        <f t="shared" si="16"/>
        <v>32.699999999999996</v>
      </c>
      <c r="M66" s="24">
        <f t="shared" si="17"/>
        <v>47</v>
      </c>
    </row>
    <row r="67" spans="1:13">
      <c r="A67" s="31">
        <v>110</v>
      </c>
      <c r="B67" s="21" t="s">
        <v>238</v>
      </c>
      <c r="C67" s="22" t="s">
        <v>36</v>
      </c>
      <c r="D67" s="23">
        <v>10.75</v>
      </c>
      <c r="E67" s="24">
        <f t="shared" si="12"/>
        <v>50</v>
      </c>
      <c r="F67" s="23">
        <v>9.9499999999999993</v>
      </c>
      <c r="G67" s="24">
        <f t="shared" si="13"/>
        <v>40</v>
      </c>
      <c r="H67" s="23">
        <v>6.4</v>
      </c>
      <c r="I67" s="24">
        <f t="shared" si="14"/>
        <v>71</v>
      </c>
      <c r="J67" s="23">
        <v>11.7</v>
      </c>
      <c r="K67" s="24">
        <f t="shared" si="15"/>
        <v>50</v>
      </c>
      <c r="L67" s="43">
        <f t="shared" si="16"/>
        <v>32.4</v>
      </c>
      <c r="M67" s="24">
        <f t="shared" si="17"/>
        <v>48</v>
      </c>
    </row>
    <row r="68" spans="1:13">
      <c r="A68" s="31">
        <v>138</v>
      </c>
      <c r="B68" s="21" t="s">
        <v>266</v>
      </c>
      <c r="C68" s="22" t="s">
        <v>59</v>
      </c>
      <c r="D68" s="23">
        <v>11</v>
      </c>
      <c r="E68" s="24">
        <f t="shared" si="12"/>
        <v>17</v>
      </c>
      <c r="F68" s="23">
        <v>9.1</v>
      </c>
      <c r="G68" s="24">
        <f t="shared" si="13"/>
        <v>55</v>
      </c>
      <c r="H68" s="23">
        <v>9.6</v>
      </c>
      <c r="I68" s="24">
        <f t="shared" si="14"/>
        <v>41</v>
      </c>
      <c r="J68" s="23">
        <v>11.75</v>
      </c>
      <c r="K68" s="24">
        <f t="shared" si="15"/>
        <v>49</v>
      </c>
      <c r="L68" s="43">
        <f t="shared" si="16"/>
        <v>32.35</v>
      </c>
      <c r="M68" s="24">
        <f t="shared" si="17"/>
        <v>49</v>
      </c>
    </row>
    <row r="69" spans="1:13">
      <c r="A69" s="31">
        <v>226</v>
      </c>
      <c r="B69" s="21" t="s">
        <v>333</v>
      </c>
      <c r="C69" s="22" t="s">
        <v>331</v>
      </c>
      <c r="D69" s="23">
        <v>10.55</v>
      </c>
      <c r="E69" s="24">
        <f t="shared" si="12"/>
        <v>68</v>
      </c>
      <c r="F69" s="23">
        <v>9.8000000000000007</v>
      </c>
      <c r="G69" s="24">
        <f t="shared" si="13"/>
        <v>46</v>
      </c>
      <c r="H69" s="23">
        <v>9.6</v>
      </c>
      <c r="I69" s="24">
        <f t="shared" si="14"/>
        <v>41</v>
      </c>
      <c r="J69" s="23">
        <v>11.9</v>
      </c>
      <c r="K69" s="24">
        <f t="shared" si="15"/>
        <v>41</v>
      </c>
      <c r="L69" s="43">
        <f t="shared" si="16"/>
        <v>32.25</v>
      </c>
      <c r="M69" s="24">
        <f t="shared" si="17"/>
        <v>50</v>
      </c>
    </row>
    <row r="70" spans="1:13">
      <c r="A70" s="31">
        <v>140</v>
      </c>
      <c r="B70" s="21" t="s">
        <v>268</v>
      </c>
      <c r="C70" s="22" t="s">
        <v>59</v>
      </c>
      <c r="D70" s="23">
        <v>11.05</v>
      </c>
      <c r="E70" s="24">
        <f t="shared" si="12"/>
        <v>13</v>
      </c>
      <c r="F70" s="23">
        <v>8.1999999999999993</v>
      </c>
      <c r="G70" s="24">
        <f t="shared" si="13"/>
        <v>60</v>
      </c>
      <c r="H70" s="23">
        <v>9.1999999999999993</v>
      </c>
      <c r="I70" s="24">
        <f t="shared" si="14"/>
        <v>48</v>
      </c>
      <c r="J70" s="23">
        <v>11.95</v>
      </c>
      <c r="K70" s="24">
        <f t="shared" si="15"/>
        <v>40</v>
      </c>
      <c r="L70" s="43">
        <f t="shared" si="16"/>
        <v>32.200000000000003</v>
      </c>
      <c r="M70" s="24">
        <f t="shared" si="17"/>
        <v>51</v>
      </c>
    </row>
    <row r="71" spans="1:13">
      <c r="A71" s="31">
        <v>227</v>
      </c>
      <c r="B71" s="21" t="s">
        <v>334</v>
      </c>
      <c r="C71" s="22" t="s">
        <v>331</v>
      </c>
      <c r="D71" s="23">
        <v>10.75</v>
      </c>
      <c r="E71" s="24">
        <f t="shared" si="12"/>
        <v>50</v>
      </c>
      <c r="F71" s="23">
        <v>10.7</v>
      </c>
      <c r="G71" s="24">
        <f t="shared" si="13"/>
        <v>5</v>
      </c>
      <c r="H71" s="23">
        <v>9.8000000000000007</v>
      </c>
      <c r="I71" s="24">
        <f t="shared" si="14"/>
        <v>37</v>
      </c>
      <c r="J71" s="23">
        <v>10.7</v>
      </c>
      <c r="K71" s="24">
        <f t="shared" si="15"/>
        <v>64</v>
      </c>
      <c r="L71" s="43">
        <f t="shared" si="16"/>
        <v>32.150000000000006</v>
      </c>
      <c r="M71" s="24">
        <f t="shared" si="17"/>
        <v>52</v>
      </c>
    </row>
    <row r="72" spans="1:13">
      <c r="A72" s="63">
        <v>341</v>
      </c>
      <c r="B72" s="64" t="s">
        <v>283</v>
      </c>
      <c r="C72" s="65" t="s">
        <v>29</v>
      </c>
      <c r="D72" s="66">
        <v>10.95</v>
      </c>
      <c r="E72" s="65">
        <f t="shared" si="12"/>
        <v>26</v>
      </c>
      <c r="F72" s="66">
        <v>8.9499999999999993</v>
      </c>
      <c r="G72" s="65">
        <f t="shared" si="13"/>
        <v>58</v>
      </c>
      <c r="H72" s="66">
        <v>8.1</v>
      </c>
      <c r="I72" s="65">
        <f t="shared" si="14"/>
        <v>61</v>
      </c>
      <c r="J72" s="66">
        <v>12.25</v>
      </c>
      <c r="K72" s="65">
        <f t="shared" si="15"/>
        <v>26</v>
      </c>
      <c r="L72" s="67">
        <f t="shared" si="16"/>
        <v>32.15</v>
      </c>
      <c r="M72" s="65">
        <f t="shared" si="17"/>
        <v>53</v>
      </c>
    </row>
    <row r="73" spans="1:13">
      <c r="A73" s="31">
        <v>132</v>
      </c>
      <c r="B73" s="21" t="s">
        <v>260</v>
      </c>
      <c r="C73" s="22" t="s">
        <v>24</v>
      </c>
      <c r="D73" s="23">
        <v>10.9</v>
      </c>
      <c r="E73" s="24">
        <f t="shared" si="12"/>
        <v>29</v>
      </c>
      <c r="F73" s="23">
        <v>10</v>
      </c>
      <c r="G73" s="24">
        <f t="shared" si="13"/>
        <v>39</v>
      </c>
      <c r="H73" s="23">
        <v>7.3</v>
      </c>
      <c r="I73" s="24">
        <f t="shared" si="14"/>
        <v>68</v>
      </c>
      <c r="J73" s="23">
        <v>11</v>
      </c>
      <c r="K73" s="24">
        <f t="shared" si="15"/>
        <v>60</v>
      </c>
      <c r="L73" s="43">
        <f t="shared" si="16"/>
        <v>31.900000000000002</v>
      </c>
      <c r="M73" s="24">
        <f t="shared" si="17"/>
        <v>54</v>
      </c>
    </row>
    <row r="74" spans="1:13">
      <c r="A74" s="31">
        <v>144</v>
      </c>
      <c r="B74" s="21" t="s">
        <v>271</v>
      </c>
      <c r="C74" s="22" t="s">
        <v>59</v>
      </c>
      <c r="D74" s="23">
        <v>10.6</v>
      </c>
      <c r="E74" s="24">
        <f t="shared" si="12"/>
        <v>66</v>
      </c>
      <c r="F74" s="23">
        <v>9.6999999999999993</v>
      </c>
      <c r="G74" s="24">
        <f t="shared" si="13"/>
        <v>49</v>
      </c>
      <c r="H74" s="23">
        <v>8.1</v>
      </c>
      <c r="I74" s="24">
        <f t="shared" si="14"/>
        <v>61</v>
      </c>
      <c r="J74" s="23">
        <v>11.6</v>
      </c>
      <c r="K74" s="24">
        <f t="shared" si="15"/>
        <v>55</v>
      </c>
      <c r="L74" s="43">
        <f t="shared" si="16"/>
        <v>31.9</v>
      </c>
      <c r="M74" s="24">
        <f t="shared" si="17"/>
        <v>55</v>
      </c>
    </row>
    <row r="75" spans="1:13">
      <c r="A75" s="31">
        <v>230</v>
      </c>
      <c r="B75" s="21" t="s">
        <v>337</v>
      </c>
      <c r="C75" s="22" t="s">
        <v>111</v>
      </c>
      <c r="D75" s="23">
        <v>10.7</v>
      </c>
      <c r="E75" s="24">
        <f t="shared" si="12"/>
        <v>56</v>
      </c>
      <c r="F75" s="23">
        <v>10.199999999999999</v>
      </c>
      <c r="G75" s="24">
        <f t="shared" si="13"/>
        <v>21</v>
      </c>
      <c r="H75" s="23">
        <v>11</v>
      </c>
      <c r="I75" s="24">
        <f t="shared" si="14"/>
        <v>17</v>
      </c>
      <c r="J75" s="23">
        <v>9.65</v>
      </c>
      <c r="K75" s="24">
        <f t="shared" si="15"/>
        <v>72</v>
      </c>
      <c r="L75" s="43">
        <f t="shared" si="16"/>
        <v>31.9</v>
      </c>
      <c r="M75" s="24">
        <f t="shared" si="17"/>
        <v>55</v>
      </c>
    </row>
    <row r="76" spans="1:13">
      <c r="A76" s="31">
        <v>232</v>
      </c>
      <c r="B76" s="21" t="s">
        <v>338</v>
      </c>
      <c r="C76" s="22" t="s">
        <v>111</v>
      </c>
      <c r="D76" s="23">
        <v>10.65</v>
      </c>
      <c r="E76" s="24">
        <f t="shared" si="12"/>
        <v>64</v>
      </c>
      <c r="F76" s="23">
        <v>10.65</v>
      </c>
      <c r="G76" s="24">
        <f t="shared" si="13"/>
        <v>6</v>
      </c>
      <c r="H76" s="23">
        <v>10.6</v>
      </c>
      <c r="I76" s="24">
        <f t="shared" si="14"/>
        <v>21</v>
      </c>
      <c r="J76" s="23">
        <v>10.5</v>
      </c>
      <c r="K76" s="24">
        <f t="shared" si="15"/>
        <v>65</v>
      </c>
      <c r="L76" s="43">
        <f t="shared" si="16"/>
        <v>31.9</v>
      </c>
      <c r="M76" s="24">
        <f t="shared" si="17"/>
        <v>55</v>
      </c>
    </row>
    <row r="77" spans="1:13">
      <c r="A77" s="31">
        <v>224</v>
      </c>
      <c r="B77" s="21" t="s">
        <v>330</v>
      </c>
      <c r="C77" s="22" t="s">
        <v>331</v>
      </c>
      <c r="D77" s="23">
        <v>10.45</v>
      </c>
      <c r="E77" s="24">
        <f t="shared" si="12"/>
        <v>71</v>
      </c>
      <c r="F77" s="23">
        <v>9.1</v>
      </c>
      <c r="G77" s="24">
        <f t="shared" si="13"/>
        <v>55</v>
      </c>
      <c r="H77" s="23">
        <v>10.6</v>
      </c>
      <c r="I77" s="24">
        <f t="shared" si="14"/>
        <v>21</v>
      </c>
      <c r="J77" s="23">
        <v>10.8</v>
      </c>
      <c r="K77" s="24">
        <f t="shared" si="15"/>
        <v>63</v>
      </c>
      <c r="L77" s="43">
        <f t="shared" si="16"/>
        <v>31.85</v>
      </c>
      <c r="M77" s="24">
        <f t="shared" si="17"/>
        <v>58</v>
      </c>
    </row>
    <row r="78" spans="1:13">
      <c r="A78" s="63">
        <v>148</v>
      </c>
      <c r="B78" s="64" t="s">
        <v>275</v>
      </c>
      <c r="C78" s="65" t="s">
        <v>29</v>
      </c>
      <c r="D78" s="66">
        <v>11.05</v>
      </c>
      <c r="E78" s="65">
        <f t="shared" si="12"/>
        <v>13</v>
      </c>
      <c r="F78" s="66">
        <v>7.45</v>
      </c>
      <c r="G78" s="65">
        <f t="shared" si="13"/>
        <v>64</v>
      </c>
      <c r="H78" s="66">
        <v>8.4</v>
      </c>
      <c r="I78" s="65">
        <f t="shared" si="14"/>
        <v>58</v>
      </c>
      <c r="J78" s="66">
        <v>12.25</v>
      </c>
      <c r="K78" s="65">
        <f t="shared" si="15"/>
        <v>26</v>
      </c>
      <c r="L78" s="67">
        <f t="shared" si="16"/>
        <v>31.7</v>
      </c>
      <c r="M78" s="65">
        <f t="shared" si="17"/>
        <v>59</v>
      </c>
    </row>
    <row r="79" spans="1:13">
      <c r="A79" s="31">
        <v>141</v>
      </c>
      <c r="B79" s="21" t="s">
        <v>269</v>
      </c>
      <c r="C79" s="22" t="s">
        <v>59</v>
      </c>
      <c r="D79" s="23">
        <v>11</v>
      </c>
      <c r="E79" s="24">
        <f t="shared" si="12"/>
        <v>17</v>
      </c>
      <c r="F79" s="23">
        <v>9.5</v>
      </c>
      <c r="G79" s="24">
        <f t="shared" si="13"/>
        <v>50</v>
      </c>
      <c r="H79" s="23">
        <v>7</v>
      </c>
      <c r="I79" s="24">
        <f t="shared" si="14"/>
        <v>70</v>
      </c>
      <c r="J79" s="23">
        <v>11.1</v>
      </c>
      <c r="K79" s="24">
        <f t="shared" si="15"/>
        <v>59</v>
      </c>
      <c r="L79" s="43">
        <f t="shared" si="16"/>
        <v>31.6</v>
      </c>
      <c r="M79" s="24">
        <f t="shared" si="17"/>
        <v>60</v>
      </c>
    </row>
    <row r="80" spans="1:13">
      <c r="A80" s="31">
        <v>131</v>
      </c>
      <c r="B80" s="21" t="s">
        <v>259</v>
      </c>
      <c r="C80" s="22" t="s">
        <v>24</v>
      </c>
      <c r="D80" s="23">
        <v>11</v>
      </c>
      <c r="E80" s="24">
        <f t="shared" si="12"/>
        <v>17</v>
      </c>
      <c r="F80" s="23">
        <v>10.1</v>
      </c>
      <c r="G80" s="24">
        <f t="shared" si="13"/>
        <v>30</v>
      </c>
      <c r="H80" s="23">
        <v>10.4</v>
      </c>
      <c r="I80" s="24">
        <f t="shared" si="14"/>
        <v>26</v>
      </c>
      <c r="J80" s="23">
        <v>10.050000000000001</v>
      </c>
      <c r="K80" s="24">
        <f t="shared" si="15"/>
        <v>70</v>
      </c>
      <c r="L80" s="43">
        <f t="shared" si="16"/>
        <v>31.499999999999996</v>
      </c>
      <c r="M80" s="24">
        <f t="shared" si="17"/>
        <v>61</v>
      </c>
    </row>
    <row r="81" spans="1:13">
      <c r="A81" s="31">
        <v>223</v>
      </c>
      <c r="B81" s="21" t="s">
        <v>329</v>
      </c>
      <c r="C81" s="22" t="s">
        <v>84</v>
      </c>
      <c r="D81" s="23">
        <v>11</v>
      </c>
      <c r="E81" s="24">
        <f t="shared" si="12"/>
        <v>17</v>
      </c>
      <c r="F81" s="23">
        <v>8.1999999999999993</v>
      </c>
      <c r="G81" s="24">
        <f t="shared" si="13"/>
        <v>60</v>
      </c>
      <c r="H81" s="23">
        <v>8.3000000000000007</v>
      </c>
      <c r="I81" s="24">
        <f t="shared" si="14"/>
        <v>60</v>
      </c>
      <c r="J81" s="23">
        <v>12</v>
      </c>
      <c r="K81" s="24">
        <f t="shared" si="15"/>
        <v>38</v>
      </c>
      <c r="L81" s="43">
        <f t="shared" si="16"/>
        <v>31.3</v>
      </c>
      <c r="M81" s="24">
        <f t="shared" si="17"/>
        <v>62</v>
      </c>
    </row>
    <row r="82" spans="1:13">
      <c r="A82" s="31">
        <v>233</v>
      </c>
      <c r="B82" s="21" t="s">
        <v>339</v>
      </c>
      <c r="C82" s="22" t="s">
        <v>111</v>
      </c>
      <c r="D82" s="23">
        <v>10.35</v>
      </c>
      <c r="E82" s="24">
        <f t="shared" si="12"/>
        <v>74</v>
      </c>
      <c r="F82" s="23">
        <v>10.55</v>
      </c>
      <c r="G82" s="24">
        <f t="shared" si="13"/>
        <v>8</v>
      </c>
      <c r="H82" s="23">
        <v>10.3</v>
      </c>
      <c r="I82" s="24">
        <f t="shared" si="14"/>
        <v>27</v>
      </c>
      <c r="J82" s="23">
        <v>10.199999999999999</v>
      </c>
      <c r="K82" s="24">
        <f t="shared" si="15"/>
        <v>69</v>
      </c>
      <c r="L82" s="43">
        <f t="shared" si="16"/>
        <v>31.2</v>
      </c>
      <c r="M82" s="24">
        <f t="shared" si="17"/>
        <v>63</v>
      </c>
    </row>
    <row r="83" spans="1:13">
      <c r="A83" s="31">
        <v>229</v>
      </c>
      <c r="B83" s="21" t="s">
        <v>336</v>
      </c>
      <c r="C83" s="22" t="s">
        <v>111</v>
      </c>
      <c r="D83" s="23">
        <v>10.9</v>
      </c>
      <c r="E83" s="24">
        <f t="shared" si="12"/>
        <v>29</v>
      </c>
      <c r="F83" s="23">
        <v>9.1</v>
      </c>
      <c r="G83" s="24">
        <f t="shared" si="13"/>
        <v>55</v>
      </c>
      <c r="H83" s="23">
        <v>10.1</v>
      </c>
      <c r="I83" s="24">
        <f t="shared" si="14"/>
        <v>31</v>
      </c>
      <c r="J83" s="23">
        <v>10</v>
      </c>
      <c r="K83" s="24">
        <f t="shared" si="15"/>
        <v>71</v>
      </c>
      <c r="L83" s="43">
        <f t="shared" si="16"/>
        <v>31</v>
      </c>
      <c r="M83" s="24">
        <f t="shared" si="17"/>
        <v>64</v>
      </c>
    </row>
    <row r="84" spans="1:13">
      <c r="A84" s="31">
        <v>122</v>
      </c>
      <c r="B84" s="21" t="s">
        <v>250</v>
      </c>
      <c r="C84" s="22" t="s">
        <v>36</v>
      </c>
      <c r="D84" s="23">
        <v>10.7</v>
      </c>
      <c r="E84" s="24">
        <f t="shared" ref="E84:E94" si="18">RANK(D84,D$20:D$94)</f>
        <v>56</v>
      </c>
      <c r="F84" s="23">
        <v>6.4</v>
      </c>
      <c r="G84" s="24">
        <f t="shared" ref="G84:G94" si="19">RANK(F84,F$20:F$94)</f>
        <v>66</v>
      </c>
      <c r="H84" s="23">
        <v>8.4</v>
      </c>
      <c r="I84" s="24">
        <f t="shared" ref="I84:I94" si="20">RANK(H84,H$20:H$94)</f>
        <v>58</v>
      </c>
      <c r="J84" s="23">
        <v>11.65</v>
      </c>
      <c r="K84" s="24">
        <f t="shared" ref="K84:K94" si="21">RANK(J84,J$20:J$94)</f>
        <v>54</v>
      </c>
      <c r="L84" s="43">
        <f t="shared" ref="L84:L94" si="22">(D84+F84+H84+J84)-MIN(D84,F84,H84,J84)</f>
        <v>30.75</v>
      </c>
      <c r="M84" s="24">
        <f t="shared" ref="M84:M94" si="23">RANK(L84,L$20:L$94)</f>
        <v>65</v>
      </c>
    </row>
    <row r="85" spans="1:13">
      <c r="A85" s="31">
        <v>129</v>
      </c>
      <c r="B85" s="21" t="s">
        <v>257</v>
      </c>
      <c r="C85" s="22" t="s">
        <v>60</v>
      </c>
      <c r="D85" s="23">
        <v>10.7</v>
      </c>
      <c r="E85" s="24">
        <f t="shared" si="18"/>
        <v>56</v>
      </c>
      <c r="F85" s="23">
        <v>7.9</v>
      </c>
      <c r="G85" s="24">
        <f t="shared" si="19"/>
        <v>62</v>
      </c>
      <c r="H85" s="23">
        <v>10.5</v>
      </c>
      <c r="I85" s="24">
        <f t="shared" si="20"/>
        <v>25</v>
      </c>
      <c r="J85" s="23">
        <v>9.4</v>
      </c>
      <c r="K85" s="24">
        <f t="shared" si="21"/>
        <v>74</v>
      </c>
      <c r="L85" s="43">
        <f t="shared" si="22"/>
        <v>30.6</v>
      </c>
      <c r="M85" s="24">
        <f t="shared" si="23"/>
        <v>66</v>
      </c>
    </row>
    <row r="86" spans="1:13">
      <c r="A86" s="31">
        <v>146</v>
      </c>
      <c r="B86" s="21" t="s">
        <v>273</v>
      </c>
      <c r="C86" s="22" t="s">
        <v>141</v>
      </c>
      <c r="D86" s="23">
        <v>11.35</v>
      </c>
      <c r="E86" s="24">
        <f t="shared" si="18"/>
        <v>4</v>
      </c>
      <c r="F86" s="23">
        <v>0</v>
      </c>
      <c r="G86" s="24">
        <f t="shared" si="19"/>
        <v>70</v>
      </c>
      <c r="H86" s="23">
        <v>7.2</v>
      </c>
      <c r="I86" s="24">
        <f t="shared" si="20"/>
        <v>69</v>
      </c>
      <c r="J86" s="23">
        <v>11.8</v>
      </c>
      <c r="K86" s="24">
        <f t="shared" si="21"/>
        <v>46</v>
      </c>
      <c r="L86" s="43">
        <f t="shared" si="22"/>
        <v>30.35</v>
      </c>
      <c r="M86" s="24">
        <f t="shared" si="23"/>
        <v>67</v>
      </c>
    </row>
    <row r="87" spans="1:13">
      <c r="A87" s="31">
        <v>128</v>
      </c>
      <c r="B87" s="21" t="s">
        <v>256</v>
      </c>
      <c r="C87" s="22" t="s">
        <v>60</v>
      </c>
      <c r="D87" s="23">
        <v>10.8</v>
      </c>
      <c r="E87" s="24">
        <f t="shared" si="18"/>
        <v>43</v>
      </c>
      <c r="F87" s="23">
        <v>0</v>
      </c>
      <c r="G87" s="24">
        <f t="shared" si="19"/>
        <v>70</v>
      </c>
      <c r="H87" s="23">
        <v>9.1999999999999993</v>
      </c>
      <c r="I87" s="24">
        <f t="shared" si="20"/>
        <v>48</v>
      </c>
      <c r="J87" s="23">
        <v>10.3</v>
      </c>
      <c r="K87" s="24">
        <f t="shared" si="21"/>
        <v>67</v>
      </c>
      <c r="L87" s="43">
        <f t="shared" si="22"/>
        <v>30.3</v>
      </c>
      <c r="M87" s="24">
        <f t="shared" si="23"/>
        <v>68</v>
      </c>
    </row>
    <row r="88" spans="1:13">
      <c r="A88" s="31">
        <v>234</v>
      </c>
      <c r="B88" s="21" t="s">
        <v>340</v>
      </c>
      <c r="C88" s="22" t="s">
        <v>118</v>
      </c>
      <c r="D88" s="23">
        <v>10.35</v>
      </c>
      <c r="E88" s="24">
        <f t="shared" si="18"/>
        <v>74</v>
      </c>
      <c r="F88" s="23">
        <v>0</v>
      </c>
      <c r="G88" s="24">
        <f t="shared" si="19"/>
        <v>70</v>
      </c>
      <c r="H88" s="23">
        <v>9.3000000000000007</v>
      </c>
      <c r="I88" s="24">
        <f t="shared" si="20"/>
        <v>46</v>
      </c>
      <c r="J88" s="23">
        <v>10.5</v>
      </c>
      <c r="K88" s="24">
        <f t="shared" si="21"/>
        <v>65</v>
      </c>
      <c r="L88" s="43">
        <f t="shared" si="22"/>
        <v>30.15</v>
      </c>
      <c r="M88" s="24">
        <f t="shared" si="23"/>
        <v>69</v>
      </c>
    </row>
    <row r="89" spans="1:13">
      <c r="A89" s="31">
        <v>126</v>
      </c>
      <c r="B89" s="21" t="s">
        <v>254</v>
      </c>
      <c r="C89" s="22" t="s">
        <v>60</v>
      </c>
      <c r="D89" s="23">
        <v>10.45</v>
      </c>
      <c r="E89" s="24">
        <f t="shared" si="18"/>
        <v>71</v>
      </c>
      <c r="F89" s="23">
        <v>0</v>
      </c>
      <c r="G89" s="24">
        <f t="shared" si="19"/>
        <v>70</v>
      </c>
      <c r="H89" s="23">
        <v>9.1999999999999993</v>
      </c>
      <c r="I89" s="24">
        <f t="shared" si="20"/>
        <v>48</v>
      </c>
      <c r="J89" s="23">
        <v>10.3</v>
      </c>
      <c r="K89" s="24">
        <f t="shared" si="21"/>
        <v>67</v>
      </c>
      <c r="L89" s="43">
        <f t="shared" si="22"/>
        <v>29.95</v>
      </c>
      <c r="M89" s="24">
        <f t="shared" si="23"/>
        <v>70</v>
      </c>
    </row>
    <row r="90" spans="1:13">
      <c r="A90" s="31">
        <v>147</v>
      </c>
      <c r="B90" s="21" t="s">
        <v>274</v>
      </c>
      <c r="C90" s="22" t="s">
        <v>137</v>
      </c>
      <c r="D90" s="23">
        <v>11</v>
      </c>
      <c r="E90" s="24">
        <f t="shared" si="18"/>
        <v>17</v>
      </c>
      <c r="F90" s="23">
        <v>7.7</v>
      </c>
      <c r="G90" s="24">
        <f t="shared" si="19"/>
        <v>63</v>
      </c>
      <c r="H90" s="23">
        <v>5</v>
      </c>
      <c r="I90" s="24">
        <f t="shared" si="20"/>
        <v>75</v>
      </c>
      <c r="J90" s="23">
        <v>11</v>
      </c>
      <c r="K90" s="24">
        <f t="shared" si="21"/>
        <v>60</v>
      </c>
      <c r="L90" s="43">
        <f t="shared" si="22"/>
        <v>29.700000000000003</v>
      </c>
      <c r="M90" s="24">
        <f t="shared" si="23"/>
        <v>71</v>
      </c>
    </row>
    <row r="91" spans="1:13">
      <c r="A91" s="31">
        <v>235</v>
      </c>
      <c r="B91" s="21" t="s">
        <v>341</v>
      </c>
      <c r="C91" s="22" t="s">
        <v>118</v>
      </c>
      <c r="D91" s="23">
        <v>10.4</v>
      </c>
      <c r="E91" s="24">
        <f t="shared" si="18"/>
        <v>73</v>
      </c>
      <c r="F91" s="23">
        <v>0</v>
      </c>
      <c r="G91" s="24">
        <f t="shared" si="19"/>
        <v>70</v>
      </c>
      <c r="H91" s="23">
        <v>8</v>
      </c>
      <c r="I91" s="24">
        <f t="shared" si="20"/>
        <v>63</v>
      </c>
      <c r="J91" s="23">
        <v>11.15</v>
      </c>
      <c r="K91" s="24">
        <f t="shared" si="21"/>
        <v>58</v>
      </c>
      <c r="L91" s="43">
        <f t="shared" si="22"/>
        <v>29.549999999999997</v>
      </c>
      <c r="M91" s="24">
        <f t="shared" si="23"/>
        <v>72</v>
      </c>
    </row>
    <row r="92" spans="1:13">
      <c r="A92" s="31">
        <v>127</v>
      </c>
      <c r="B92" s="21" t="s">
        <v>255</v>
      </c>
      <c r="C92" s="22" t="s">
        <v>60</v>
      </c>
      <c r="D92" s="23">
        <v>10.6</v>
      </c>
      <c r="E92" s="24">
        <f t="shared" si="18"/>
        <v>66</v>
      </c>
      <c r="F92" s="23">
        <v>9.25</v>
      </c>
      <c r="G92" s="24">
        <f t="shared" si="19"/>
        <v>54</v>
      </c>
      <c r="H92" s="23">
        <v>8</v>
      </c>
      <c r="I92" s="24">
        <f t="shared" si="20"/>
        <v>63</v>
      </c>
      <c r="J92" s="23">
        <v>9.4</v>
      </c>
      <c r="K92" s="24">
        <f t="shared" si="21"/>
        <v>74</v>
      </c>
      <c r="L92" s="43">
        <f t="shared" si="22"/>
        <v>29.25</v>
      </c>
      <c r="M92" s="24">
        <f t="shared" si="23"/>
        <v>73</v>
      </c>
    </row>
    <row r="93" spans="1:13">
      <c r="A93" s="31">
        <v>236</v>
      </c>
      <c r="B93" s="21" t="s">
        <v>342</v>
      </c>
      <c r="C93" s="22" t="s">
        <v>118</v>
      </c>
      <c r="D93" s="23">
        <v>10.9</v>
      </c>
      <c r="E93" s="24">
        <f t="shared" si="18"/>
        <v>29</v>
      </c>
      <c r="F93" s="23">
        <v>0</v>
      </c>
      <c r="G93" s="24">
        <f t="shared" si="19"/>
        <v>70</v>
      </c>
      <c r="H93" s="23">
        <v>5.3</v>
      </c>
      <c r="I93" s="24">
        <f t="shared" si="20"/>
        <v>74</v>
      </c>
      <c r="J93" s="23">
        <v>11</v>
      </c>
      <c r="K93" s="24">
        <f t="shared" si="21"/>
        <v>60</v>
      </c>
      <c r="L93" s="43">
        <f t="shared" si="22"/>
        <v>27.2</v>
      </c>
      <c r="M93" s="24">
        <f t="shared" si="23"/>
        <v>74</v>
      </c>
    </row>
    <row r="94" spans="1:13">
      <c r="A94" s="31">
        <v>112</v>
      </c>
      <c r="B94" s="21" t="s">
        <v>240</v>
      </c>
      <c r="C94" s="22" t="s">
        <v>36</v>
      </c>
      <c r="D94" s="23">
        <v>10.55</v>
      </c>
      <c r="E94" s="24">
        <f t="shared" si="18"/>
        <v>68</v>
      </c>
      <c r="F94" s="23">
        <v>4.55</v>
      </c>
      <c r="G94" s="24">
        <f t="shared" si="19"/>
        <v>68</v>
      </c>
      <c r="H94" s="23">
        <v>6.4</v>
      </c>
      <c r="I94" s="24">
        <f t="shared" si="20"/>
        <v>71</v>
      </c>
      <c r="J94" s="23">
        <v>9.5500000000000007</v>
      </c>
      <c r="K94" s="24">
        <f t="shared" si="21"/>
        <v>73</v>
      </c>
      <c r="L94" s="43">
        <f t="shared" si="22"/>
        <v>26.5</v>
      </c>
      <c r="M94" s="24">
        <f t="shared" si="23"/>
        <v>75</v>
      </c>
    </row>
    <row r="95" spans="1:13">
      <c r="D95" s="10"/>
      <c r="F95" s="10"/>
      <c r="H95" s="10"/>
      <c r="J95" s="10"/>
      <c r="L95" s="45"/>
    </row>
    <row r="96" spans="1:13">
      <c r="A96" s="44"/>
      <c r="B96" s="41" t="s">
        <v>9</v>
      </c>
      <c r="C96" s="47"/>
      <c r="D96" s="10"/>
      <c r="F96" s="10"/>
      <c r="H96" s="10"/>
      <c r="J96" s="10"/>
      <c r="L96" s="45"/>
    </row>
    <row r="97" spans="1:13">
      <c r="A97" s="44"/>
      <c r="B97" s="47"/>
      <c r="C97" s="47"/>
      <c r="D97" s="10"/>
      <c r="F97" s="10"/>
      <c r="H97" s="10"/>
      <c r="J97" s="10"/>
      <c r="L97" s="45"/>
    </row>
    <row r="98" spans="1:13">
      <c r="A98" s="31">
        <v>190</v>
      </c>
      <c r="B98" s="48" t="s">
        <v>298</v>
      </c>
      <c r="C98" s="22" t="s">
        <v>36</v>
      </c>
      <c r="D98" s="23">
        <v>11.4</v>
      </c>
      <c r="E98" s="24">
        <f t="shared" ref="E98:E132" si="24">RANK(D98,D$98:D$132)</f>
        <v>3</v>
      </c>
      <c r="F98" s="23">
        <v>8</v>
      </c>
      <c r="G98" s="24">
        <f t="shared" ref="G98:G132" si="25">RANK(F98,F$98:F$132)</f>
        <v>27</v>
      </c>
      <c r="H98" s="23">
        <v>11.4</v>
      </c>
      <c r="I98" s="24">
        <f t="shared" ref="I98:I132" si="26">RANK(H98,H$98:H$132)</f>
        <v>1</v>
      </c>
      <c r="J98" s="23">
        <v>12.5</v>
      </c>
      <c r="K98" s="24">
        <f t="shared" ref="K98:K132" si="27">RANK(J98,J$98:J$132)</f>
        <v>7</v>
      </c>
      <c r="L98" s="43">
        <f t="shared" ref="L98:L132" si="28">(D98+F98+H98+J98)-MIN(D98,F98,H98,J98)</f>
        <v>35.299999999999997</v>
      </c>
      <c r="M98" s="24">
        <f t="shared" ref="M98:M132" si="29">RANK(L98,L$98:L$132)</f>
        <v>1</v>
      </c>
    </row>
    <row r="99" spans="1:13">
      <c r="A99" s="31">
        <v>207</v>
      </c>
      <c r="B99" s="48" t="s">
        <v>314</v>
      </c>
      <c r="C99" s="22" t="s">
        <v>137</v>
      </c>
      <c r="D99" s="23">
        <v>11.45</v>
      </c>
      <c r="E99" s="24">
        <f t="shared" si="24"/>
        <v>2</v>
      </c>
      <c r="F99" s="23">
        <v>10.8</v>
      </c>
      <c r="G99" s="24">
        <f t="shared" si="25"/>
        <v>3</v>
      </c>
      <c r="H99" s="23">
        <v>9.6</v>
      </c>
      <c r="I99" s="24">
        <f t="shared" si="26"/>
        <v>20</v>
      </c>
      <c r="J99" s="23">
        <v>12.85</v>
      </c>
      <c r="K99" s="24">
        <f t="shared" si="27"/>
        <v>2</v>
      </c>
      <c r="L99" s="43">
        <f t="shared" si="28"/>
        <v>35.1</v>
      </c>
      <c r="M99" s="24">
        <f t="shared" si="29"/>
        <v>2</v>
      </c>
    </row>
    <row r="100" spans="1:13">
      <c r="A100" s="31">
        <v>191</v>
      </c>
      <c r="B100" s="48" t="s">
        <v>299</v>
      </c>
      <c r="C100" s="22" t="s">
        <v>36</v>
      </c>
      <c r="D100" s="23">
        <v>11.35</v>
      </c>
      <c r="E100" s="24">
        <f t="shared" si="24"/>
        <v>6</v>
      </c>
      <c r="F100" s="23">
        <v>10.45</v>
      </c>
      <c r="G100" s="24">
        <f t="shared" si="25"/>
        <v>9</v>
      </c>
      <c r="H100" s="23">
        <v>10.8</v>
      </c>
      <c r="I100" s="24">
        <f t="shared" si="26"/>
        <v>5</v>
      </c>
      <c r="J100" s="23">
        <v>12.55</v>
      </c>
      <c r="K100" s="24">
        <f t="shared" si="27"/>
        <v>5</v>
      </c>
      <c r="L100" s="43">
        <f t="shared" si="28"/>
        <v>34.699999999999989</v>
      </c>
      <c r="M100" s="24">
        <f t="shared" si="29"/>
        <v>3</v>
      </c>
    </row>
    <row r="101" spans="1:13">
      <c r="A101" s="31">
        <v>178</v>
      </c>
      <c r="B101" s="48" t="s">
        <v>286</v>
      </c>
      <c r="C101" s="22" t="s">
        <v>26</v>
      </c>
      <c r="D101" s="23">
        <v>11.65</v>
      </c>
      <c r="E101" s="24">
        <f t="shared" si="24"/>
        <v>1</v>
      </c>
      <c r="F101" s="23">
        <v>9.9</v>
      </c>
      <c r="G101" s="24">
        <f t="shared" si="25"/>
        <v>17</v>
      </c>
      <c r="H101" s="23">
        <v>10.050000000000001</v>
      </c>
      <c r="I101" s="24">
        <f t="shared" si="26"/>
        <v>13</v>
      </c>
      <c r="J101" s="23">
        <v>12.7</v>
      </c>
      <c r="K101" s="24">
        <f t="shared" si="27"/>
        <v>4</v>
      </c>
      <c r="L101" s="43">
        <f t="shared" si="28"/>
        <v>34.4</v>
      </c>
      <c r="M101" s="24">
        <f t="shared" si="29"/>
        <v>4</v>
      </c>
    </row>
    <row r="102" spans="1:13">
      <c r="A102" s="31">
        <v>204</v>
      </c>
      <c r="B102" s="48" t="s">
        <v>311</v>
      </c>
      <c r="C102" s="22" t="s">
        <v>111</v>
      </c>
      <c r="D102" s="23">
        <v>11.2</v>
      </c>
      <c r="E102" s="24">
        <f t="shared" si="24"/>
        <v>7</v>
      </c>
      <c r="F102" s="23">
        <v>9.9499999999999993</v>
      </c>
      <c r="G102" s="24">
        <f t="shared" si="25"/>
        <v>15</v>
      </c>
      <c r="H102" s="23">
        <v>10.85</v>
      </c>
      <c r="I102" s="24">
        <f t="shared" si="26"/>
        <v>3</v>
      </c>
      <c r="J102" s="23">
        <v>12.25</v>
      </c>
      <c r="K102" s="24">
        <f t="shared" si="27"/>
        <v>10</v>
      </c>
      <c r="L102" s="43">
        <f t="shared" si="28"/>
        <v>34.299999999999997</v>
      </c>
      <c r="M102" s="24">
        <f t="shared" si="29"/>
        <v>5</v>
      </c>
    </row>
    <row r="103" spans="1:13">
      <c r="A103" s="31">
        <v>186</v>
      </c>
      <c r="B103" s="48" t="s">
        <v>294</v>
      </c>
      <c r="C103" s="49" t="s">
        <v>34</v>
      </c>
      <c r="D103" s="23">
        <v>10.9</v>
      </c>
      <c r="E103" s="24">
        <f t="shared" si="24"/>
        <v>18</v>
      </c>
      <c r="F103" s="23">
        <v>10.75</v>
      </c>
      <c r="G103" s="24">
        <f t="shared" si="25"/>
        <v>5</v>
      </c>
      <c r="H103" s="23">
        <v>10.85</v>
      </c>
      <c r="I103" s="24">
        <f t="shared" si="26"/>
        <v>3</v>
      </c>
      <c r="J103" s="23">
        <v>12.45</v>
      </c>
      <c r="K103" s="24">
        <f t="shared" si="27"/>
        <v>8</v>
      </c>
      <c r="L103" s="43">
        <f t="shared" si="28"/>
        <v>34.200000000000003</v>
      </c>
      <c r="M103" s="24">
        <f t="shared" si="29"/>
        <v>6</v>
      </c>
    </row>
    <row r="104" spans="1:13">
      <c r="A104" s="63">
        <v>201</v>
      </c>
      <c r="B104" s="68" t="s">
        <v>309</v>
      </c>
      <c r="C104" s="65" t="s">
        <v>29</v>
      </c>
      <c r="D104" s="66">
        <v>10.9</v>
      </c>
      <c r="E104" s="65">
        <f t="shared" si="24"/>
        <v>18</v>
      </c>
      <c r="F104" s="66">
        <v>10.5</v>
      </c>
      <c r="G104" s="65">
        <f t="shared" si="25"/>
        <v>7</v>
      </c>
      <c r="H104" s="66">
        <v>11.1</v>
      </c>
      <c r="I104" s="65">
        <f t="shared" si="26"/>
        <v>2</v>
      </c>
      <c r="J104" s="66">
        <v>11.95</v>
      </c>
      <c r="K104" s="65">
        <f t="shared" si="27"/>
        <v>19</v>
      </c>
      <c r="L104" s="67">
        <f t="shared" si="28"/>
        <v>33.950000000000003</v>
      </c>
      <c r="M104" s="65">
        <f t="shared" si="29"/>
        <v>7</v>
      </c>
    </row>
    <row r="105" spans="1:13">
      <c r="A105" s="31">
        <v>203</v>
      </c>
      <c r="B105" s="48" t="s">
        <v>308</v>
      </c>
      <c r="C105" s="22" t="s">
        <v>24</v>
      </c>
      <c r="D105" s="23">
        <v>10.9</v>
      </c>
      <c r="E105" s="24">
        <f t="shared" si="24"/>
        <v>18</v>
      </c>
      <c r="F105" s="23">
        <v>10.8</v>
      </c>
      <c r="G105" s="24">
        <f t="shared" si="25"/>
        <v>3</v>
      </c>
      <c r="H105" s="23">
        <v>9.9</v>
      </c>
      <c r="I105" s="24">
        <f t="shared" si="26"/>
        <v>15</v>
      </c>
      <c r="J105" s="23">
        <v>12.15</v>
      </c>
      <c r="K105" s="24">
        <f t="shared" si="27"/>
        <v>13</v>
      </c>
      <c r="L105" s="43">
        <f t="shared" si="28"/>
        <v>33.85</v>
      </c>
      <c r="M105" s="24">
        <f t="shared" si="29"/>
        <v>8</v>
      </c>
    </row>
    <row r="106" spans="1:13">
      <c r="A106" s="31">
        <v>205</v>
      </c>
      <c r="B106" s="48" t="s">
        <v>312</v>
      </c>
      <c r="C106" s="22" t="s">
        <v>111</v>
      </c>
      <c r="D106" s="23">
        <v>10.9</v>
      </c>
      <c r="E106" s="24">
        <f t="shared" si="24"/>
        <v>18</v>
      </c>
      <c r="F106" s="23">
        <v>8.9</v>
      </c>
      <c r="G106" s="24">
        <f t="shared" si="25"/>
        <v>25</v>
      </c>
      <c r="H106" s="23">
        <v>10.15</v>
      </c>
      <c r="I106" s="24">
        <f t="shared" si="26"/>
        <v>9</v>
      </c>
      <c r="J106" s="23">
        <v>12.75</v>
      </c>
      <c r="K106" s="24">
        <f t="shared" si="27"/>
        <v>3</v>
      </c>
      <c r="L106" s="43">
        <f t="shared" si="28"/>
        <v>33.800000000000004</v>
      </c>
      <c r="M106" s="24">
        <f t="shared" si="29"/>
        <v>9</v>
      </c>
    </row>
    <row r="107" spans="1:13">
      <c r="A107" s="31">
        <v>183</v>
      </c>
      <c r="B107" s="48" t="s">
        <v>291</v>
      </c>
      <c r="C107" s="22" t="s">
        <v>19</v>
      </c>
      <c r="D107" s="23">
        <v>11</v>
      </c>
      <c r="E107" s="24">
        <f t="shared" si="24"/>
        <v>12</v>
      </c>
      <c r="F107" s="23">
        <v>11.1</v>
      </c>
      <c r="G107" s="24">
        <f t="shared" si="25"/>
        <v>1</v>
      </c>
      <c r="H107" s="23">
        <v>9.75</v>
      </c>
      <c r="I107" s="24">
        <f t="shared" si="26"/>
        <v>19</v>
      </c>
      <c r="J107" s="23">
        <v>11.7</v>
      </c>
      <c r="K107" s="24">
        <f t="shared" si="27"/>
        <v>26</v>
      </c>
      <c r="L107" s="43">
        <f t="shared" si="28"/>
        <v>33.799999999999997</v>
      </c>
      <c r="M107" s="24">
        <f t="shared" si="29"/>
        <v>10</v>
      </c>
    </row>
    <row r="108" spans="1:13">
      <c r="A108" s="31">
        <v>179</v>
      </c>
      <c r="B108" s="48" t="s">
        <v>287</v>
      </c>
      <c r="C108" s="49" t="s">
        <v>26</v>
      </c>
      <c r="D108" s="23">
        <v>11.4</v>
      </c>
      <c r="E108" s="24">
        <f t="shared" si="24"/>
        <v>3</v>
      </c>
      <c r="F108" s="23">
        <v>10.1</v>
      </c>
      <c r="G108" s="24">
        <f t="shared" si="25"/>
        <v>12</v>
      </c>
      <c r="H108" s="23">
        <v>10.1</v>
      </c>
      <c r="I108" s="24">
        <f t="shared" si="26"/>
        <v>11</v>
      </c>
      <c r="J108" s="23">
        <v>12.15</v>
      </c>
      <c r="K108" s="24">
        <f t="shared" si="27"/>
        <v>13</v>
      </c>
      <c r="L108" s="43">
        <f t="shared" si="28"/>
        <v>33.65</v>
      </c>
      <c r="M108" s="24">
        <f t="shared" si="29"/>
        <v>11</v>
      </c>
    </row>
    <row r="109" spans="1:13">
      <c r="A109" s="31">
        <v>199</v>
      </c>
      <c r="B109" s="48" t="s">
        <v>307</v>
      </c>
      <c r="C109" s="22" t="s">
        <v>59</v>
      </c>
      <c r="D109" s="23">
        <v>11.2</v>
      </c>
      <c r="E109" s="24">
        <f t="shared" si="24"/>
        <v>7</v>
      </c>
      <c r="F109" s="23">
        <v>6.8</v>
      </c>
      <c r="G109" s="24">
        <f t="shared" si="25"/>
        <v>30</v>
      </c>
      <c r="H109" s="23">
        <v>9.4</v>
      </c>
      <c r="I109" s="24">
        <f t="shared" si="26"/>
        <v>21</v>
      </c>
      <c r="J109" s="23">
        <v>13</v>
      </c>
      <c r="K109" s="24">
        <f t="shared" si="27"/>
        <v>1</v>
      </c>
      <c r="L109" s="43">
        <f t="shared" si="28"/>
        <v>33.6</v>
      </c>
      <c r="M109" s="24">
        <f t="shared" si="29"/>
        <v>12</v>
      </c>
    </row>
    <row r="110" spans="1:13">
      <c r="A110" s="31">
        <v>177</v>
      </c>
      <c r="B110" s="48" t="s">
        <v>285</v>
      </c>
      <c r="C110" s="22" t="s">
        <v>26</v>
      </c>
      <c r="D110" s="23">
        <v>11.1</v>
      </c>
      <c r="E110" s="24">
        <f t="shared" si="24"/>
        <v>10</v>
      </c>
      <c r="F110" s="23">
        <v>10.1</v>
      </c>
      <c r="G110" s="24">
        <f t="shared" si="25"/>
        <v>12</v>
      </c>
      <c r="H110" s="23">
        <v>9.3000000000000007</v>
      </c>
      <c r="I110" s="24">
        <f t="shared" si="26"/>
        <v>23</v>
      </c>
      <c r="J110" s="23">
        <v>12.25</v>
      </c>
      <c r="K110" s="24">
        <f t="shared" si="27"/>
        <v>10</v>
      </c>
      <c r="L110" s="43">
        <f t="shared" si="28"/>
        <v>33.450000000000003</v>
      </c>
      <c r="M110" s="24">
        <f t="shared" si="29"/>
        <v>13</v>
      </c>
    </row>
    <row r="111" spans="1:13">
      <c r="A111" s="31">
        <v>185</v>
      </c>
      <c r="B111" s="48" t="s">
        <v>293</v>
      </c>
      <c r="C111" s="49" t="s">
        <v>34</v>
      </c>
      <c r="D111" s="23">
        <v>11.15</v>
      </c>
      <c r="E111" s="24">
        <f t="shared" si="24"/>
        <v>9</v>
      </c>
      <c r="F111" s="23">
        <v>10.3</v>
      </c>
      <c r="G111" s="24">
        <f t="shared" si="25"/>
        <v>10</v>
      </c>
      <c r="H111" s="23">
        <v>10.5</v>
      </c>
      <c r="I111" s="24">
        <f t="shared" si="26"/>
        <v>8</v>
      </c>
      <c r="J111" s="23">
        <v>11.8</v>
      </c>
      <c r="K111" s="24">
        <f t="shared" si="27"/>
        <v>23</v>
      </c>
      <c r="L111" s="43">
        <f t="shared" si="28"/>
        <v>33.450000000000003</v>
      </c>
      <c r="M111" s="24">
        <f t="shared" si="29"/>
        <v>13</v>
      </c>
    </row>
    <row r="112" spans="1:13">
      <c r="A112" s="31">
        <v>192</v>
      </c>
      <c r="B112" s="48" t="s">
        <v>300</v>
      </c>
      <c r="C112" s="22" t="s">
        <v>36</v>
      </c>
      <c r="D112" s="23">
        <v>11</v>
      </c>
      <c r="E112" s="24">
        <f t="shared" si="24"/>
        <v>12</v>
      </c>
      <c r="F112" s="23">
        <v>11</v>
      </c>
      <c r="G112" s="24">
        <f t="shared" si="25"/>
        <v>2</v>
      </c>
      <c r="H112" s="23">
        <v>10</v>
      </c>
      <c r="I112" s="24">
        <f t="shared" si="26"/>
        <v>14</v>
      </c>
      <c r="J112" s="23">
        <v>11.45</v>
      </c>
      <c r="K112" s="24">
        <f t="shared" si="27"/>
        <v>31</v>
      </c>
      <c r="L112" s="43">
        <f t="shared" si="28"/>
        <v>33.450000000000003</v>
      </c>
      <c r="M112" s="24">
        <f t="shared" si="29"/>
        <v>13</v>
      </c>
    </row>
    <row r="113" spans="1:13">
      <c r="A113" s="31">
        <v>209</v>
      </c>
      <c r="B113" s="48" t="s">
        <v>316</v>
      </c>
      <c r="C113" s="22" t="s">
        <v>126</v>
      </c>
      <c r="D113" s="23">
        <v>10.9</v>
      </c>
      <c r="E113" s="24">
        <f t="shared" si="24"/>
        <v>18</v>
      </c>
      <c r="F113" s="23">
        <v>10.5</v>
      </c>
      <c r="G113" s="24">
        <f t="shared" si="25"/>
        <v>7</v>
      </c>
      <c r="H113" s="23">
        <v>9.25</v>
      </c>
      <c r="I113" s="24">
        <f t="shared" si="26"/>
        <v>25</v>
      </c>
      <c r="J113" s="23">
        <v>12.05</v>
      </c>
      <c r="K113" s="24">
        <f t="shared" si="27"/>
        <v>17</v>
      </c>
      <c r="L113" s="43">
        <f t="shared" si="28"/>
        <v>33.450000000000003</v>
      </c>
      <c r="M113" s="24">
        <f t="shared" si="29"/>
        <v>13</v>
      </c>
    </row>
    <row r="114" spans="1:13">
      <c r="A114" s="31">
        <v>189</v>
      </c>
      <c r="B114" s="48" t="s">
        <v>297</v>
      </c>
      <c r="C114" s="22" t="s">
        <v>36</v>
      </c>
      <c r="D114" s="23">
        <v>11.4</v>
      </c>
      <c r="E114" s="24">
        <f t="shared" si="24"/>
        <v>3</v>
      </c>
      <c r="F114" s="23">
        <v>9.9</v>
      </c>
      <c r="G114" s="24">
        <f t="shared" si="25"/>
        <v>17</v>
      </c>
      <c r="H114" s="23">
        <v>9.8000000000000007</v>
      </c>
      <c r="I114" s="24">
        <f t="shared" si="26"/>
        <v>17</v>
      </c>
      <c r="J114" s="23">
        <v>12.1</v>
      </c>
      <c r="K114" s="24">
        <f t="shared" si="27"/>
        <v>16</v>
      </c>
      <c r="L114" s="43">
        <f t="shared" si="28"/>
        <v>33.400000000000006</v>
      </c>
      <c r="M114" s="24">
        <f t="shared" si="29"/>
        <v>17</v>
      </c>
    </row>
    <row r="115" spans="1:13">
      <c r="A115" s="31">
        <v>194</v>
      </c>
      <c r="B115" s="48" t="s">
        <v>302</v>
      </c>
      <c r="C115" s="22" t="s">
        <v>59</v>
      </c>
      <c r="D115" s="23">
        <v>11</v>
      </c>
      <c r="E115" s="24">
        <f t="shared" si="24"/>
        <v>12</v>
      </c>
      <c r="F115" s="23">
        <v>9.6</v>
      </c>
      <c r="G115" s="24">
        <f t="shared" si="25"/>
        <v>21</v>
      </c>
      <c r="H115" s="23">
        <v>10.6</v>
      </c>
      <c r="I115" s="24">
        <f t="shared" si="26"/>
        <v>7</v>
      </c>
      <c r="J115" s="23">
        <v>11.8</v>
      </c>
      <c r="K115" s="24">
        <f t="shared" si="27"/>
        <v>23</v>
      </c>
      <c r="L115" s="43">
        <f t="shared" si="28"/>
        <v>33.4</v>
      </c>
      <c r="M115" s="24">
        <f t="shared" si="29"/>
        <v>18</v>
      </c>
    </row>
    <row r="116" spans="1:13">
      <c r="A116" s="31">
        <v>198</v>
      </c>
      <c r="B116" s="48" t="s">
        <v>306</v>
      </c>
      <c r="C116" s="22" t="s">
        <v>59</v>
      </c>
      <c r="D116" s="23">
        <v>10.95</v>
      </c>
      <c r="E116" s="24">
        <f t="shared" si="24"/>
        <v>16</v>
      </c>
      <c r="F116" s="23">
        <v>9.9499999999999993</v>
      </c>
      <c r="G116" s="24">
        <f t="shared" si="25"/>
        <v>15</v>
      </c>
      <c r="H116" s="23">
        <v>10.65</v>
      </c>
      <c r="I116" s="24">
        <f t="shared" si="26"/>
        <v>6</v>
      </c>
      <c r="J116" s="23">
        <v>11.75</v>
      </c>
      <c r="K116" s="24">
        <f t="shared" si="27"/>
        <v>25</v>
      </c>
      <c r="L116" s="43">
        <f t="shared" si="28"/>
        <v>33.349999999999994</v>
      </c>
      <c r="M116" s="24">
        <f t="shared" si="29"/>
        <v>19</v>
      </c>
    </row>
    <row r="117" spans="1:13">
      <c r="A117" s="31">
        <v>188</v>
      </c>
      <c r="B117" s="48" t="s">
        <v>296</v>
      </c>
      <c r="C117" s="22" t="s">
        <v>34</v>
      </c>
      <c r="D117" s="23">
        <v>10.55</v>
      </c>
      <c r="E117" s="24">
        <f t="shared" si="24"/>
        <v>34</v>
      </c>
      <c r="F117" s="23">
        <v>10.75</v>
      </c>
      <c r="G117" s="24">
        <f t="shared" si="25"/>
        <v>5</v>
      </c>
      <c r="H117" s="23">
        <v>9.1999999999999993</v>
      </c>
      <c r="I117" s="24">
        <f t="shared" si="26"/>
        <v>26</v>
      </c>
      <c r="J117" s="23">
        <v>11.85</v>
      </c>
      <c r="K117" s="24">
        <f t="shared" si="27"/>
        <v>21</v>
      </c>
      <c r="L117" s="43">
        <f t="shared" si="28"/>
        <v>33.150000000000006</v>
      </c>
      <c r="M117" s="24">
        <f t="shared" si="29"/>
        <v>20</v>
      </c>
    </row>
    <row r="118" spans="1:13">
      <c r="A118" s="31">
        <v>340</v>
      </c>
      <c r="B118" s="48" t="s">
        <v>346</v>
      </c>
      <c r="C118" s="22" t="s">
        <v>59</v>
      </c>
      <c r="D118" s="23">
        <v>10.95</v>
      </c>
      <c r="E118" s="24">
        <f t="shared" si="24"/>
        <v>16</v>
      </c>
      <c r="F118" s="23">
        <v>9</v>
      </c>
      <c r="G118" s="24">
        <f t="shared" si="25"/>
        <v>23</v>
      </c>
      <c r="H118" s="23">
        <v>9.8000000000000007</v>
      </c>
      <c r="I118" s="24">
        <f t="shared" si="26"/>
        <v>17</v>
      </c>
      <c r="J118" s="23">
        <v>12.4</v>
      </c>
      <c r="K118" s="24">
        <f t="shared" si="27"/>
        <v>9</v>
      </c>
      <c r="L118" s="43">
        <f t="shared" si="28"/>
        <v>33.15</v>
      </c>
      <c r="M118" s="24">
        <f t="shared" si="29"/>
        <v>21</v>
      </c>
    </row>
    <row r="119" spans="1:13">
      <c r="A119" s="31">
        <v>197</v>
      </c>
      <c r="B119" s="48" t="s">
        <v>305</v>
      </c>
      <c r="C119" s="22" t="s">
        <v>59</v>
      </c>
      <c r="D119" s="23">
        <v>10.8</v>
      </c>
      <c r="E119" s="24">
        <f t="shared" si="24"/>
        <v>29</v>
      </c>
      <c r="F119" s="23">
        <v>8.9499999999999993</v>
      </c>
      <c r="G119" s="24">
        <f t="shared" si="25"/>
        <v>24</v>
      </c>
      <c r="H119" s="23">
        <v>10.15</v>
      </c>
      <c r="I119" s="24">
        <f t="shared" si="26"/>
        <v>9</v>
      </c>
      <c r="J119" s="23">
        <v>12</v>
      </c>
      <c r="K119" s="24">
        <f t="shared" si="27"/>
        <v>18</v>
      </c>
      <c r="L119" s="43">
        <f t="shared" si="28"/>
        <v>32.950000000000003</v>
      </c>
      <c r="M119" s="24">
        <f t="shared" si="29"/>
        <v>22</v>
      </c>
    </row>
    <row r="120" spans="1:13">
      <c r="A120" s="31">
        <v>324</v>
      </c>
      <c r="B120" s="48" t="s">
        <v>318</v>
      </c>
      <c r="C120" s="22" t="s">
        <v>126</v>
      </c>
      <c r="D120" s="23">
        <v>10.8</v>
      </c>
      <c r="E120" s="24">
        <f t="shared" si="24"/>
        <v>29</v>
      </c>
      <c r="F120" s="23">
        <v>9.9</v>
      </c>
      <c r="G120" s="24">
        <f t="shared" si="25"/>
        <v>17</v>
      </c>
      <c r="H120" s="23">
        <v>8.1999999999999993</v>
      </c>
      <c r="I120" s="24">
        <f t="shared" si="26"/>
        <v>32</v>
      </c>
      <c r="J120" s="23">
        <v>12.25</v>
      </c>
      <c r="K120" s="24">
        <f t="shared" si="27"/>
        <v>10</v>
      </c>
      <c r="L120" s="43">
        <f t="shared" si="28"/>
        <v>32.950000000000003</v>
      </c>
      <c r="M120" s="24">
        <f t="shared" si="29"/>
        <v>22</v>
      </c>
    </row>
    <row r="121" spans="1:13">
      <c r="A121" s="31">
        <v>208</v>
      </c>
      <c r="B121" s="48" t="s">
        <v>315</v>
      </c>
      <c r="C121" s="22" t="s">
        <v>137</v>
      </c>
      <c r="D121" s="23">
        <v>10.6</v>
      </c>
      <c r="E121" s="24">
        <f t="shared" si="24"/>
        <v>33</v>
      </c>
      <c r="F121" s="23">
        <v>5.8</v>
      </c>
      <c r="G121" s="24">
        <f t="shared" si="25"/>
        <v>31</v>
      </c>
      <c r="H121" s="23">
        <v>10.1</v>
      </c>
      <c r="I121" s="24">
        <f t="shared" si="26"/>
        <v>11</v>
      </c>
      <c r="J121" s="23">
        <v>11.95</v>
      </c>
      <c r="K121" s="24">
        <f t="shared" si="27"/>
        <v>19</v>
      </c>
      <c r="L121" s="43">
        <f t="shared" si="28"/>
        <v>32.650000000000006</v>
      </c>
      <c r="M121" s="24">
        <f t="shared" si="29"/>
        <v>24</v>
      </c>
    </row>
    <row r="122" spans="1:13">
      <c r="A122" s="63">
        <v>202</v>
      </c>
      <c r="B122" s="68" t="s">
        <v>310</v>
      </c>
      <c r="C122" s="65" t="s">
        <v>29</v>
      </c>
      <c r="D122" s="66">
        <v>10.75</v>
      </c>
      <c r="E122" s="65">
        <f t="shared" si="24"/>
        <v>31</v>
      </c>
      <c r="F122" s="66">
        <v>10.15</v>
      </c>
      <c r="G122" s="65">
        <f t="shared" si="25"/>
        <v>11</v>
      </c>
      <c r="H122" s="66">
        <v>8.4</v>
      </c>
      <c r="I122" s="65">
        <f t="shared" si="26"/>
        <v>31</v>
      </c>
      <c r="J122" s="66">
        <v>11.7</v>
      </c>
      <c r="K122" s="65">
        <f t="shared" si="27"/>
        <v>26</v>
      </c>
      <c r="L122" s="67">
        <f t="shared" si="28"/>
        <v>32.6</v>
      </c>
      <c r="M122" s="65">
        <f t="shared" si="29"/>
        <v>25</v>
      </c>
    </row>
    <row r="123" spans="1:13">
      <c r="A123" s="31">
        <v>196</v>
      </c>
      <c r="B123" s="48" t="s">
        <v>304</v>
      </c>
      <c r="C123" s="22" t="s">
        <v>59</v>
      </c>
      <c r="D123" s="23">
        <v>10.85</v>
      </c>
      <c r="E123" s="24">
        <f t="shared" si="24"/>
        <v>25</v>
      </c>
      <c r="F123" s="23">
        <v>9.4</v>
      </c>
      <c r="G123" s="24">
        <f t="shared" si="25"/>
        <v>22</v>
      </c>
      <c r="H123" s="23">
        <v>7.95</v>
      </c>
      <c r="I123" s="24">
        <f t="shared" si="26"/>
        <v>33</v>
      </c>
      <c r="J123" s="23">
        <v>12.15</v>
      </c>
      <c r="K123" s="24">
        <f t="shared" si="27"/>
        <v>13</v>
      </c>
      <c r="L123" s="43">
        <f t="shared" si="28"/>
        <v>32.4</v>
      </c>
      <c r="M123" s="24">
        <f t="shared" si="29"/>
        <v>26</v>
      </c>
    </row>
    <row r="124" spans="1:13">
      <c r="A124" s="31">
        <v>206</v>
      </c>
      <c r="B124" s="48" t="s">
        <v>313</v>
      </c>
      <c r="C124" s="22" t="s">
        <v>137</v>
      </c>
      <c r="D124" s="23">
        <v>11.05</v>
      </c>
      <c r="E124" s="24">
        <f t="shared" si="24"/>
        <v>11</v>
      </c>
      <c r="F124" s="23">
        <v>10</v>
      </c>
      <c r="G124" s="24">
        <f t="shared" si="25"/>
        <v>14</v>
      </c>
      <c r="H124" s="23">
        <v>9.15</v>
      </c>
      <c r="I124" s="24">
        <f t="shared" si="26"/>
        <v>27</v>
      </c>
      <c r="J124" s="23">
        <v>11.25</v>
      </c>
      <c r="K124" s="24">
        <f t="shared" si="27"/>
        <v>33</v>
      </c>
      <c r="L124" s="43">
        <f t="shared" si="28"/>
        <v>32.300000000000004</v>
      </c>
      <c r="M124" s="24">
        <f t="shared" si="29"/>
        <v>27</v>
      </c>
    </row>
    <row r="125" spans="1:13">
      <c r="A125" s="31">
        <v>184</v>
      </c>
      <c r="B125" s="48" t="s">
        <v>292</v>
      </c>
      <c r="C125" s="49" t="s">
        <v>118</v>
      </c>
      <c r="D125" s="23">
        <v>10.9</v>
      </c>
      <c r="E125" s="24">
        <f t="shared" si="24"/>
        <v>18</v>
      </c>
      <c r="F125" s="23">
        <v>0</v>
      </c>
      <c r="G125" s="24">
        <f t="shared" si="25"/>
        <v>32</v>
      </c>
      <c r="H125" s="23">
        <v>9.85</v>
      </c>
      <c r="I125" s="24">
        <f t="shared" si="26"/>
        <v>16</v>
      </c>
      <c r="J125" s="23">
        <v>11.5</v>
      </c>
      <c r="K125" s="24">
        <f t="shared" si="27"/>
        <v>30</v>
      </c>
      <c r="L125" s="43">
        <f t="shared" si="28"/>
        <v>32.25</v>
      </c>
      <c r="M125" s="24">
        <f t="shared" si="29"/>
        <v>28</v>
      </c>
    </row>
    <row r="126" spans="1:13">
      <c r="A126" s="31">
        <v>193</v>
      </c>
      <c r="B126" s="48" t="s">
        <v>301</v>
      </c>
      <c r="C126" s="22" t="s">
        <v>36</v>
      </c>
      <c r="D126" s="23">
        <v>10.85</v>
      </c>
      <c r="E126" s="24">
        <f t="shared" si="24"/>
        <v>25</v>
      </c>
      <c r="F126" s="23">
        <v>9.6999999999999993</v>
      </c>
      <c r="G126" s="24">
        <f t="shared" si="25"/>
        <v>20</v>
      </c>
      <c r="H126" s="23">
        <v>9.4</v>
      </c>
      <c r="I126" s="24">
        <f t="shared" si="26"/>
        <v>21</v>
      </c>
      <c r="J126" s="23">
        <v>11.7</v>
      </c>
      <c r="K126" s="24">
        <f t="shared" si="27"/>
        <v>26</v>
      </c>
      <c r="L126" s="43">
        <f t="shared" si="28"/>
        <v>32.249999999999993</v>
      </c>
      <c r="M126" s="24">
        <f t="shared" si="29"/>
        <v>29</v>
      </c>
    </row>
    <row r="127" spans="1:13">
      <c r="A127" s="31">
        <v>195</v>
      </c>
      <c r="B127" s="48" t="s">
        <v>303</v>
      </c>
      <c r="C127" s="22" t="s">
        <v>59</v>
      </c>
      <c r="D127" s="23">
        <v>10.85</v>
      </c>
      <c r="E127" s="24">
        <f t="shared" si="24"/>
        <v>25</v>
      </c>
      <c r="F127" s="23">
        <v>7.9</v>
      </c>
      <c r="G127" s="24">
        <f t="shared" si="25"/>
        <v>28</v>
      </c>
      <c r="H127" s="23">
        <v>9.15</v>
      </c>
      <c r="I127" s="24">
        <f t="shared" si="26"/>
        <v>27</v>
      </c>
      <c r="J127" s="23">
        <v>11.85</v>
      </c>
      <c r="K127" s="24">
        <f t="shared" si="27"/>
        <v>21</v>
      </c>
      <c r="L127" s="43">
        <f t="shared" si="28"/>
        <v>31.85</v>
      </c>
      <c r="M127" s="24">
        <f t="shared" si="29"/>
        <v>30</v>
      </c>
    </row>
    <row r="128" spans="1:13">
      <c r="A128" s="31">
        <v>180</v>
      </c>
      <c r="B128" s="48" t="s">
        <v>288</v>
      </c>
      <c r="C128" s="49" t="s">
        <v>60</v>
      </c>
      <c r="D128" s="23">
        <v>10.9</v>
      </c>
      <c r="E128" s="24">
        <f t="shared" si="24"/>
        <v>18</v>
      </c>
      <c r="F128" s="23">
        <v>0</v>
      </c>
      <c r="G128" s="24">
        <f t="shared" si="25"/>
        <v>32</v>
      </c>
      <c r="H128" s="23">
        <v>9.3000000000000007</v>
      </c>
      <c r="I128" s="24">
        <f t="shared" si="26"/>
        <v>23</v>
      </c>
      <c r="J128" s="23">
        <v>11.25</v>
      </c>
      <c r="K128" s="24">
        <f t="shared" si="27"/>
        <v>33</v>
      </c>
      <c r="L128" s="43">
        <f t="shared" si="28"/>
        <v>31.450000000000003</v>
      </c>
      <c r="M128" s="24">
        <f t="shared" si="29"/>
        <v>31</v>
      </c>
    </row>
    <row r="129" spans="1:13">
      <c r="A129" s="31">
        <v>187</v>
      </c>
      <c r="B129" s="48" t="s">
        <v>295</v>
      </c>
      <c r="C129" s="22" t="s">
        <v>34</v>
      </c>
      <c r="D129" s="23">
        <v>11</v>
      </c>
      <c r="E129" s="24">
        <f t="shared" si="24"/>
        <v>12</v>
      </c>
      <c r="F129" s="23">
        <v>7.9</v>
      </c>
      <c r="G129" s="24">
        <f t="shared" si="25"/>
        <v>28</v>
      </c>
      <c r="H129" s="23">
        <v>7.65</v>
      </c>
      <c r="I129" s="24">
        <f t="shared" si="26"/>
        <v>34</v>
      </c>
      <c r="J129" s="23">
        <v>12.55</v>
      </c>
      <c r="K129" s="24">
        <f t="shared" si="27"/>
        <v>5</v>
      </c>
      <c r="L129" s="43">
        <f t="shared" si="28"/>
        <v>31.449999999999996</v>
      </c>
      <c r="M129" s="24">
        <f t="shared" si="29"/>
        <v>32</v>
      </c>
    </row>
    <row r="130" spans="1:13">
      <c r="A130" s="31">
        <v>211</v>
      </c>
      <c r="B130" s="48" t="s">
        <v>317</v>
      </c>
      <c r="C130" s="22" t="s">
        <v>126</v>
      </c>
      <c r="D130" s="23">
        <v>10.85</v>
      </c>
      <c r="E130" s="24">
        <f t="shared" si="24"/>
        <v>25</v>
      </c>
      <c r="F130" s="23">
        <v>8.6</v>
      </c>
      <c r="G130" s="24">
        <f t="shared" si="25"/>
        <v>26</v>
      </c>
      <c r="H130" s="23">
        <v>8.8000000000000007</v>
      </c>
      <c r="I130" s="24">
        <f t="shared" si="26"/>
        <v>30</v>
      </c>
      <c r="J130" s="23">
        <v>11.6</v>
      </c>
      <c r="K130" s="24">
        <f t="shared" si="27"/>
        <v>29</v>
      </c>
      <c r="L130" s="43">
        <f t="shared" si="28"/>
        <v>31.25</v>
      </c>
      <c r="M130" s="24">
        <f t="shared" si="29"/>
        <v>33</v>
      </c>
    </row>
    <row r="131" spans="1:13">
      <c r="A131" s="31">
        <v>182</v>
      </c>
      <c r="B131" s="48" t="s">
        <v>290</v>
      </c>
      <c r="C131" s="49" t="s">
        <v>60</v>
      </c>
      <c r="D131" s="23">
        <v>10.7</v>
      </c>
      <c r="E131" s="24">
        <f t="shared" si="24"/>
        <v>32</v>
      </c>
      <c r="F131" s="23">
        <v>0</v>
      </c>
      <c r="G131" s="24">
        <f t="shared" si="25"/>
        <v>32</v>
      </c>
      <c r="H131" s="23">
        <v>8.85</v>
      </c>
      <c r="I131" s="24">
        <f t="shared" si="26"/>
        <v>29</v>
      </c>
      <c r="J131" s="23">
        <v>11.45</v>
      </c>
      <c r="K131" s="24">
        <f t="shared" si="27"/>
        <v>31</v>
      </c>
      <c r="L131" s="43">
        <f t="shared" si="28"/>
        <v>30.999999999999996</v>
      </c>
      <c r="M131" s="24">
        <f t="shared" si="29"/>
        <v>34</v>
      </c>
    </row>
    <row r="132" spans="1:13">
      <c r="A132" s="31">
        <v>181</v>
      </c>
      <c r="B132" s="48" t="s">
        <v>289</v>
      </c>
      <c r="C132" s="22" t="s">
        <v>60</v>
      </c>
      <c r="D132" s="23">
        <v>10.25</v>
      </c>
      <c r="E132" s="24">
        <f t="shared" si="24"/>
        <v>35</v>
      </c>
      <c r="F132" s="23">
        <v>0</v>
      </c>
      <c r="G132" s="24">
        <f t="shared" si="25"/>
        <v>32</v>
      </c>
      <c r="H132" s="23">
        <v>7.35</v>
      </c>
      <c r="I132" s="24">
        <f t="shared" si="26"/>
        <v>35</v>
      </c>
      <c r="J132" s="23">
        <v>10.1</v>
      </c>
      <c r="K132" s="24">
        <f t="shared" si="27"/>
        <v>35</v>
      </c>
      <c r="L132" s="43">
        <f t="shared" si="28"/>
        <v>27.700000000000003</v>
      </c>
      <c r="M132" s="24">
        <f t="shared" si="29"/>
        <v>35</v>
      </c>
    </row>
    <row r="133" spans="1:13">
      <c r="E133" s="29"/>
      <c r="G133" s="29"/>
      <c r="I133" s="29"/>
      <c r="K133" s="29"/>
      <c r="M133" s="29"/>
    </row>
    <row r="134" spans="1:13">
      <c r="E134" s="29"/>
      <c r="G134" s="29"/>
      <c r="I134" s="29"/>
      <c r="K134" s="29"/>
      <c r="M134" s="29"/>
    </row>
    <row r="135" spans="1:13">
      <c r="E135" s="29"/>
      <c r="G135" s="29"/>
      <c r="I135" s="29"/>
      <c r="K135" s="29"/>
      <c r="M135" s="29"/>
    </row>
    <row r="136" spans="1:13">
      <c r="E136" s="29"/>
      <c r="G136" s="29"/>
      <c r="I136" s="29"/>
      <c r="K136" s="29"/>
      <c r="M136" s="29"/>
    </row>
    <row r="137" spans="1:13">
      <c r="E137" s="29"/>
      <c r="G137" s="29"/>
      <c r="I137" s="29"/>
      <c r="K137" s="29"/>
      <c r="M137" s="29"/>
    </row>
    <row r="138" spans="1:13">
      <c r="E138" s="29"/>
      <c r="G138" s="29"/>
      <c r="I138" s="29"/>
      <c r="K138" s="29"/>
      <c r="M138" s="29"/>
    </row>
    <row r="139" spans="1:13">
      <c r="E139" s="29"/>
      <c r="G139" s="29"/>
      <c r="I139" s="29"/>
      <c r="K139" s="29"/>
      <c r="M139" s="29"/>
    </row>
    <row r="140" spans="1:13">
      <c r="E140" s="29"/>
      <c r="G140" s="29"/>
      <c r="I140" s="29"/>
      <c r="K140" s="29"/>
      <c r="M140" s="29"/>
    </row>
    <row r="141" spans="1:13">
      <c r="E141" s="29"/>
      <c r="G141" s="29"/>
      <c r="I141" s="29"/>
      <c r="K141" s="29"/>
      <c r="M141" s="29"/>
    </row>
    <row r="142" spans="1:13">
      <c r="E142" s="29"/>
      <c r="G142" s="29"/>
      <c r="I142" s="29"/>
      <c r="K142" s="29"/>
      <c r="M142" s="29"/>
    </row>
    <row r="143" spans="1:13">
      <c r="E143" s="29"/>
      <c r="G143" s="29"/>
      <c r="I143" s="29"/>
      <c r="K143" s="29"/>
      <c r="M143" s="29"/>
    </row>
    <row r="144" spans="1:13">
      <c r="E144" s="29"/>
      <c r="G144" s="29"/>
      <c r="I144" s="29"/>
      <c r="K144" s="29"/>
      <c r="M144" s="29"/>
    </row>
    <row r="145" spans="5:13">
      <c r="E145" s="29"/>
      <c r="G145" s="29"/>
      <c r="I145" s="29"/>
      <c r="K145" s="29"/>
      <c r="M145" s="29"/>
    </row>
    <row r="146" spans="5:13">
      <c r="E146" s="29"/>
      <c r="G146" s="29"/>
      <c r="I146" s="29"/>
      <c r="K146" s="29"/>
      <c r="M146" s="29"/>
    </row>
    <row r="147" spans="5:13">
      <c r="E147" s="29"/>
      <c r="G147" s="29"/>
      <c r="I147" s="29"/>
      <c r="K147" s="29"/>
      <c r="M147" s="29"/>
    </row>
    <row r="148" spans="5:13">
      <c r="E148" s="29"/>
      <c r="G148" s="29"/>
      <c r="I148" s="29"/>
      <c r="K148" s="29"/>
      <c r="M148" s="29"/>
    </row>
    <row r="149" spans="5:13">
      <c r="E149" s="29"/>
      <c r="G149" s="29"/>
      <c r="I149" s="29"/>
      <c r="K149" s="29"/>
      <c r="M149" s="29"/>
    </row>
    <row r="150" spans="5:13">
      <c r="E150" s="29"/>
      <c r="G150" s="29"/>
      <c r="I150" s="29"/>
      <c r="K150" s="29"/>
      <c r="M150" s="29"/>
    </row>
    <row r="151" spans="5:13">
      <c r="E151" s="29"/>
      <c r="G151" s="29"/>
      <c r="I151" s="29"/>
      <c r="K151" s="29"/>
      <c r="M151" s="29"/>
    </row>
    <row r="152" spans="5:13">
      <c r="E152" s="29"/>
      <c r="G152" s="29"/>
      <c r="I152" s="29"/>
      <c r="K152" s="29"/>
      <c r="M152" s="29"/>
    </row>
    <row r="153" spans="5:13">
      <c r="E153" s="29"/>
      <c r="G153" s="29"/>
      <c r="I153" s="29"/>
      <c r="K153" s="29"/>
      <c r="M153" s="29"/>
    </row>
    <row r="154" spans="5:13">
      <c r="E154" s="29"/>
      <c r="G154" s="29"/>
      <c r="I154" s="29"/>
      <c r="K154" s="29"/>
      <c r="M154" s="29"/>
    </row>
    <row r="155" spans="5:13">
      <c r="E155" s="29"/>
      <c r="G155" s="29"/>
      <c r="I155" s="29"/>
      <c r="K155" s="29"/>
      <c r="M155" s="29"/>
    </row>
    <row r="156" spans="5:13">
      <c r="E156" s="29"/>
      <c r="G156" s="29"/>
      <c r="I156" s="29"/>
      <c r="K156" s="29"/>
      <c r="M156" s="29"/>
    </row>
    <row r="157" spans="5:13">
      <c r="E157" s="29"/>
      <c r="G157" s="29"/>
      <c r="I157" s="29"/>
      <c r="K157" s="29"/>
      <c r="M157" s="29"/>
    </row>
    <row r="158" spans="5:13">
      <c r="E158" s="29"/>
      <c r="G158" s="29"/>
      <c r="I158" s="29"/>
      <c r="K158" s="29"/>
      <c r="M158" s="29"/>
    </row>
    <row r="159" spans="5:13">
      <c r="E159" s="29"/>
      <c r="G159" s="29"/>
      <c r="I159" s="29"/>
      <c r="K159" s="29"/>
      <c r="M159" s="29"/>
    </row>
    <row r="160" spans="5:13">
      <c r="E160" s="29"/>
      <c r="G160" s="29"/>
      <c r="I160" s="29"/>
      <c r="K160" s="29"/>
      <c r="M160" s="29"/>
    </row>
    <row r="161" spans="5:13">
      <c r="E161" s="29"/>
      <c r="G161" s="29"/>
      <c r="I161" s="29"/>
      <c r="K161" s="29"/>
      <c r="M161" s="29"/>
    </row>
    <row r="162" spans="5:13">
      <c r="E162" s="29"/>
      <c r="G162" s="29"/>
      <c r="I162" s="29"/>
      <c r="K162" s="29"/>
      <c r="M162" s="29"/>
    </row>
    <row r="163" spans="5:13">
      <c r="E163" s="29"/>
      <c r="G163" s="29"/>
      <c r="I163" s="29"/>
      <c r="K163" s="29"/>
      <c r="M163" s="29"/>
    </row>
    <row r="164" spans="5:13">
      <c r="E164" s="29"/>
      <c r="G164" s="29"/>
      <c r="I164" s="29"/>
      <c r="K164" s="29"/>
      <c r="M164" s="29"/>
    </row>
    <row r="165" spans="5:13">
      <c r="E165" s="29"/>
      <c r="G165" s="29"/>
      <c r="I165" s="29"/>
      <c r="K165" s="29"/>
      <c r="M165" s="29"/>
    </row>
    <row r="166" spans="5:13">
      <c r="E166" s="29"/>
      <c r="G166" s="29"/>
      <c r="I166" s="29"/>
      <c r="K166" s="29"/>
      <c r="M166" s="29"/>
    </row>
    <row r="167" spans="5:13">
      <c r="E167" s="29"/>
      <c r="G167" s="29"/>
      <c r="I167" s="29"/>
      <c r="K167" s="29"/>
      <c r="M167" s="29"/>
    </row>
    <row r="168" spans="5:13">
      <c r="E168" s="29"/>
      <c r="G168" s="29"/>
      <c r="I168" s="29"/>
      <c r="K168" s="29"/>
      <c r="M168" s="29"/>
    </row>
    <row r="169" spans="5:13">
      <c r="E169" s="29"/>
      <c r="G169" s="29"/>
      <c r="I169" s="29"/>
      <c r="K169" s="29"/>
      <c r="M169" s="29"/>
    </row>
    <row r="170" spans="5:13">
      <c r="E170" s="29"/>
      <c r="G170" s="29"/>
      <c r="I170" s="29"/>
      <c r="K170" s="29"/>
      <c r="M170" s="29"/>
    </row>
    <row r="171" spans="5:13">
      <c r="E171" s="29"/>
      <c r="G171" s="29"/>
      <c r="I171" s="29"/>
      <c r="K171" s="29"/>
      <c r="M171" s="29"/>
    </row>
    <row r="172" spans="5:13">
      <c r="E172" s="29"/>
      <c r="G172" s="29"/>
      <c r="I172" s="29"/>
      <c r="K172" s="29"/>
      <c r="M172" s="29"/>
    </row>
    <row r="173" spans="5:13">
      <c r="E173" s="29"/>
      <c r="G173" s="29"/>
      <c r="I173" s="29"/>
      <c r="K173" s="29"/>
      <c r="M173" s="29"/>
    </row>
    <row r="174" spans="5:13">
      <c r="E174" s="29"/>
      <c r="G174" s="29"/>
      <c r="I174" s="29"/>
      <c r="K174" s="29"/>
      <c r="M174" s="29"/>
    </row>
    <row r="175" spans="5:13">
      <c r="E175" s="29"/>
      <c r="G175" s="29"/>
      <c r="I175" s="29"/>
      <c r="K175" s="29"/>
      <c r="M175" s="29"/>
    </row>
    <row r="176" spans="5:13">
      <c r="E176" s="29"/>
      <c r="G176" s="29"/>
      <c r="I176" s="29"/>
      <c r="K176" s="29"/>
      <c r="M176" s="29"/>
    </row>
    <row r="177" spans="4:13">
      <c r="E177" s="29"/>
      <c r="G177" s="29"/>
      <c r="I177" s="29"/>
      <c r="K177" s="29"/>
      <c r="M177" s="29"/>
    </row>
    <row r="178" spans="4:13">
      <c r="E178" s="29"/>
      <c r="G178" s="29"/>
      <c r="I178" s="29"/>
      <c r="K178" s="29"/>
      <c r="M178" s="29"/>
    </row>
    <row r="179" spans="4:13">
      <c r="E179" s="29"/>
      <c r="G179" s="29"/>
      <c r="I179" s="29"/>
      <c r="K179" s="29"/>
      <c r="M179" s="29"/>
    </row>
    <row r="180" spans="4:13">
      <c r="E180" s="29"/>
      <c r="G180" s="29"/>
      <c r="I180" s="29"/>
      <c r="K180" s="29"/>
      <c r="M180" s="29"/>
    </row>
    <row r="181" spans="4:13">
      <c r="E181" s="29"/>
      <c r="G181" s="29"/>
      <c r="I181" s="29"/>
      <c r="K181" s="29"/>
      <c r="M181" s="29"/>
    </row>
    <row r="182" spans="4:13">
      <c r="E182" s="29"/>
      <c r="G182" s="29"/>
      <c r="I182" s="29"/>
      <c r="K182" s="29"/>
      <c r="M182" s="29"/>
    </row>
    <row r="183" spans="4:13">
      <c r="E183" s="29"/>
      <c r="G183" s="29"/>
      <c r="I183" s="29"/>
      <c r="K183" s="29"/>
      <c r="M183" s="29"/>
    </row>
    <row r="184" spans="4:13">
      <c r="E184" s="29"/>
      <c r="G184" s="29"/>
      <c r="I184" s="29"/>
      <c r="K184" s="29"/>
      <c r="M184" s="29"/>
    </row>
    <row r="185" spans="4:13">
      <c r="E185" s="29"/>
      <c r="G185" s="29"/>
      <c r="I185" s="29"/>
      <c r="K185" s="29"/>
      <c r="M185" s="29"/>
    </row>
    <row r="186" spans="4:13">
      <c r="E186" s="29"/>
      <c r="G186" s="29"/>
      <c r="I186" s="29"/>
      <c r="K186" s="29"/>
      <c r="M186" s="29"/>
    </row>
    <row r="187" spans="4:13">
      <c r="E187" s="29"/>
      <c r="G187" s="29"/>
      <c r="I187" s="29"/>
      <c r="K187" s="29"/>
      <c r="M187" s="29"/>
    </row>
    <row r="188" spans="4:13">
      <c r="E188" s="29"/>
      <c r="G188" s="29"/>
      <c r="I188" s="29"/>
      <c r="K188" s="29"/>
      <c r="M188" s="29"/>
    </row>
    <row r="189" spans="4:13">
      <c r="E189" s="29"/>
      <c r="G189" s="29"/>
      <c r="I189" s="29"/>
      <c r="K189" s="29"/>
      <c r="M189" s="29"/>
    </row>
    <row r="190" spans="4:13">
      <c r="E190" s="29"/>
      <c r="G190" s="29"/>
      <c r="I190" s="29"/>
      <c r="K190" s="29"/>
      <c r="M190" s="29"/>
    </row>
    <row r="191" spans="4:13">
      <c r="D191" s="16"/>
      <c r="F191" s="16"/>
      <c r="H191" s="16"/>
      <c r="J191" s="16"/>
    </row>
    <row r="192" spans="4:13">
      <c r="D192" s="16"/>
      <c r="F192" s="16"/>
      <c r="H192" s="16"/>
      <c r="J192" s="16"/>
    </row>
    <row r="193" spans="4:10">
      <c r="D193" s="16"/>
      <c r="F193" s="16"/>
      <c r="H193" s="16"/>
      <c r="J193" s="16"/>
    </row>
    <row r="194" spans="4:10">
      <c r="D194" s="16"/>
      <c r="F194" s="16"/>
      <c r="H194" s="16"/>
      <c r="J194" s="16"/>
    </row>
    <row r="195" spans="4:10">
      <c r="D195" s="16"/>
      <c r="F195" s="16"/>
      <c r="H195" s="16"/>
    </row>
    <row r="196" spans="4:10">
      <c r="D196" s="16"/>
      <c r="F196" s="16"/>
      <c r="H196" s="16"/>
    </row>
    <row r="197" spans="4:10">
      <c r="D197" s="16"/>
      <c r="F197" s="16"/>
      <c r="H197" s="16"/>
    </row>
    <row r="198" spans="4:10">
      <c r="D198" s="9"/>
      <c r="F198" s="9"/>
      <c r="H198" s="9"/>
    </row>
  </sheetData>
  <autoFilter ref="A7:AF137"/>
  <sortState ref="A20:M94">
    <sortCondition ref="M20:M94"/>
  </sortState>
  <mergeCells count="2">
    <mergeCell ref="A1:M1"/>
    <mergeCell ref="A2:M2"/>
  </mergeCells>
  <phoneticPr fontId="0" type="noConversion"/>
  <conditionalFormatting sqref="M191:M1048576 M3:M132">
    <cfRule type="cellIs" dxfId="5" priority="61" stopIfTrue="1" operator="equal">
      <formula>1</formula>
    </cfRule>
    <cfRule type="cellIs" dxfId="4" priority="62" stopIfTrue="1" operator="equal">
      <formula>2</formula>
    </cfRule>
    <cfRule type="cellIs" dxfId="3" priority="63" stopIfTrue="1" operator="equal">
      <formula>3</formula>
    </cfRule>
  </conditionalFormatting>
  <printOptions horizontalCentered="1" gridLines="1"/>
  <pageMargins left="0.11811023622047245" right="0.19685039370078741" top="0.6692913385826772" bottom="0.15748031496062992" header="0.15748031496062992" footer="0.11811023622047245"/>
  <pageSetup paperSize="9" scale="73" fitToHeight="2" orientation="portrait" r:id="rId1"/>
  <headerFooter alignWithMargins="0"/>
  <rowBreaks count="2" manualBreakCount="2">
    <brk id="16" max="12" man="1"/>
    <brk id="94" max="12" man="1"/>
  </rowBreaks>
</worksheet>
</file>

<file path=xl/worksheets/sheet3.xml><?xml version="1.0" encoding="utf-8"?>
<worksheet xmlns="http://schemas.openxmlformats.org/spreadsheetml/2006/main" xmlns:r="http://schemas.openxmlformats.org/officeDocument/2006/relationships">
  <dimension ref="A1:N91"/>
  <sheetViews>
    <sheetView tabSelected="1" topLeftCell="A33" zoomScale="80" zoomScaleNormal="80" workbookViewId="0">
      <selection activeCell="R50" sqref="R50"/>
    </sheetView>
  </sheetViews>
  <sheetFormatPr defaultRowHeight="12.75"/>
  <cols>
    <col min="1" max="1" width="4.42578125" style="54" bestFit="1" customWidth="1"/>
    <col min="2" max="2" width="32.7109375" style="54" customWidth="1"/>
    <col min="3" max="3" width="20.140625" style="54" bestFit="1" customWidth="1"/>
    <col min="4" max="10" width="9.140625" style="54" customWidth="1"/>
    <col min="11" max="11" width="9.140625" style="54"/>
    <col min="12" max="13" width="9.140625" style="54" customWidth="1"/>
  </cols>
  <sheetData>
    <row r="1" spans="1:13" s="5" customFormat="1" ht="18.75">
      <c r="A1" s="62" t="s">
        <v>343</v>
      </c>
      <c r="B1" s="62"/>
      <c r="C1" s="62"/>
      <c r="D1" s="62"/>
      <c r="E1" s="62"/>
      <c r="F1" s="62"/>
      <c r="G1" s="62"/>
      <c r="H1" s="62"/>
      <c r="I1" s="62"/>
      <c r="J1" s="62"/>
      <c r="K1" s="62"/>
      <c r="L1" s="62"/>
      <c r="M1" s="62"/>
    </row>
    <row r="2" spans="1:13" s="5" customFormat="1" ht="18.75">
      <c r="A2" s="62" t="s">
        <v>344</v>
      </c>
      <c r="B2" s="62"/>
      <c r="C2" s="62"/>
      <c r="D2" s="62"/>
      <c r="E2" s="62"/>
      <c r="F2" s="62"/>
      <c r="G2" s="62"/>
      <c r="H2" s="62"/>
      <c r="I2" s="62"/>
      <c r="J2" s="62"/>
      <c r="K2" s="62"/>
      <c r="L2" s="62"/>
      <c r="M2" s="62"/>
    </row>
    <row r="3" spans="1:13" s="5" customFormat="1" ht="15.75">
      <c r="A3" s="8"/>
      <c r="B3" s="8"/>
      <c r="C3" s="8"/>
      <c r="D3" s="9"/>
      <c r="E3" s="10"/>
      <c r="F3" s="9"/>
      <c r="G3" s="10"/>
      <c r="H3" s="9"/>
      <c r="I3" s="10"/>
      <c r="J3" s="9"/>
      <c r="K3" s="10"/>
      <c r="L3" s="9"/>
      <c r="M3" s="10"/>
    </row>
    <row r="4" spans="1:13" s="6" customFormat="1" ht="15.75">
      <c r="A4" s="11"/>
      <c r="B4" s="11" t="s">
        <v>0</v>
      </c>
      <c r="C4" s="11" t="s">
        <v>1</v>
      </c>
      <c r="D4" s="12" t="s">
        <v>2</v>
      </c>
      <c r="E4" s="10" t="s">
        <v>6</v>
      </c>
      <c r="F4" s="12" t="s">
        <v>7</v>
      </c>
      <c r="G4" s="10" t="s">
        <v>6</v>
      </c>
      <c r="H4" s="12" t="s">
        <v>3</v>
      </c>
      <c r="I4" s="10" t="s">
        <v>6</v>
      </c>
      <c r="J4" s="12" t="s">
        <v>4</v>
      </c>
      <c r="K4" s="10" t="s">
        <v>6</v>
      </c>
      <c r="L4" s="12" t="s">
        <v>5</v>
      </c>
      <c r="M4" s="10" t="s">
        <v>6</v>
      </c>
    </row>
    <row r="6" spans="1:13" ht="15.75">
      <c r="A6" s="28"/>
      <c r="B6" s="18" t="s">
        <v>16</v>
      </c>
      <c r="C6" s="10"/>
      <c r="D6" s="16"/>
      <c r="E6" s="10"/>
      <c r="F6" s="16"/>
      <c r="G6" s="10"/>
      <c r="H6" s="16"/>
      <c r="I6" s="10"/>
      <c r="J6" s="16"/>
      <c r="K6" s="10"/>
      <c r="L6" s="30"/>
      <c r="M6" s="10"/>
    </row>
    <row r="7" spans="1:13" ht="15.75">
      <c r="A7" s="28"/>
      <c r="B7" s="29"/>
      <c r="C7" s="10"/>
      <c r="D7" s="16"/>
      <c r="E7" s="10"/>
      <c r="F7" s="16"/>
      <c r="G7" s="10"/>
      <c r="H7" s="16"/>
      <c r="I7" s="10"/>
      <c r="J7" s="16"/>
      <c r="K7" s="10"/>
      <c r="L7" s="30"/>
      <c r="M7" s="10"/>
    </row>
    <row r="8" spans="1:13" ht="15.75">
      <c r="A8" s="50">
        <v>239</v>
      </c>
      <c r="B8" s="51" t="s">
        <v>70</v>
      </c>
      <c r="C8" s="48" t="s">
        <v>19</v>
      </c>
      <c r="D8" s="23">
        <v>10.55</v>
      </c>
      <c r="E8" s="24">
        <f>RANK(D8,D$8:D$11)</f>
        <v>1</v>
      </c>
      <c r="F8" s="23">
        <v>10.199999999999999</v>
      </c>
      <c r="G8" s="24">
        <f>RANK(F8,F$8:F$11)</f>
        <v>2</v>
      </c>
      <c r="H8" s="23">
        <v>9.8000000000000007</v>
      </c>
      <c r="I8" s="24">
        <f>RANK(H8,H$8:H$11)</f>
        <v>2</v>
      </c>
      <c r="J8" s="23">
        <v>12.45</v>
      </c>
      <c r="K8" s="24">
        <f>RANK(J8,J$8:J$11)</f>
        <v>1</v>
      </c>
      <c r="L8" s="25">
        <f>(D8+F8+H8+J8)-MIN(D8,F8,H8,J8)</f>
        <v>33.200000000000003</v>
      </c>
      <c r="M8" s="24">
        <f>RANK(L8,L$8:L$11)</f>
        <v>1</v>
      </c>
    </row>
    <row r="9" spans="1:13" ht="15.75">
      <c r="A9" s="50">
        <v>240</v>
      </c>
      <c r="B9" s="51" t="s">
        <v>71</v>
      </c>
      <c r="C9" s="48" t="s">
        <v>19</v>
      </c>
      <c r="D9" s="23">
        <v>10</v>
      </c>
      <c r="E9" s="24">
        <f>RANK(D9,D$8:D$11)</f>
        <v>4</v>
      </c>
      <c r="F9" s="23">
        <v>10.4</v>
      </c>
      <c r="G9" s="24">
        <f>RANK(F9,F$8:F$11)</f>
        <v>1</v>
      </c>
      <c r="H9" s="23">
        <v>11.1</v>
      </c>
      <c r="I9" s="24">
        <f>RANK(H9,H$8:H$11)</f>
        <v>1</v>
      </c>
      <c r="J9" s="23">
        <v>11.4</v>
      </c>
      <c r="K9" s="24">
        <f>RANK(J9,J$8:J$11)</f>
        <v>2</v>
      </c>
      <c r="L9" s="25">
        <f>(D9+F9+H9+J9)-MIN(D9,F9,H9,J9)</f>
        <v>32.9</v>
      </c>
      <c r="M9" s="24">
        <f>RANK(L9,L$8:L$11)</f>
        <v>2</v>
      </c>
    </row>
    <row r="10" spans="1:13" ht="15.75">
      <c r="A10" s="50">
        <v>237</v>
      </c>
      <c r="B10" s="51" t="s">
        <v>68</v>
      </c>
      <c r="C10" s="48" t="s">
        <v>60</v>
      </c>
      <c r="D10" s="23">
        <v>10.45</v>
      </c>
      <c r="E10" s="24">
        <f>RANK(D10,D$8:D$11)</f>
        <v>2</v>
      </c>
      <c r="F10" s="23">
        <v>9.5</v>
      </c>
      <c r="G10" s="24">
        <f>RANK(F10,F$8:F$11)</f>
        <v>3</v>
      </c>
      <c r="H10" s="23">
        <v>7.9</v>
      </c>
      <c r="I10" s="24">
        <f>RANK(H10,H$8:H$11)</f>
        <v>3</v>
      </c>
      <c r="J10" s="23">
        <v>11.3</v>
      </c>
      <c r="K10" s="24">
        <f>RANK(J10,J$8:J$11)</f>
        <v>3</v>
      </c>
      <c r="L10" s="25">
        <f>(D10+F10+H10+J10)-MIN(D10,F10,H10,J10)</f>
        <v>31.250000000000007</v>
      </c>
      <c r="M10" s="24">
        <f>RANK(L10,L$8:L$11)</f>
        <v>3</v>
      </c>
    </row>
    <row r="11" spans="1:13" ht="15.75">
      <c r="A11" s="50">
        <v>238</v>
      </c>
      <c r="B11" s="51" t="s">
        <v>69</v>
      </c>
      <c r="C11" s="48" t="s">
        <v>60</v>
      </c>
      <c r="D11" s="23">
        <v>10.25</v>
      </c>
      <c r="E11" s="24">
        <f>RANK(D11,D$8:D$11)</f>
        <v>3</v>
      </c>
      <c r="F11" s="23">
        <v>9.1</v>
      </c>
      <c r="G11" s="24">
        <f>RANK(F11,F$8:F$11)</f>
        <v>4</v>
      </c>
      <c r="H11" s="23">
        <v>7.7</v>
      </c>
      <c r="I11" s="24">
        <f>RANK(H11,H$8:H$11)</f>
        <v>4</v>
      </c>
      <c r="J11" s="23">
        <v>11</v>
      </c>
      <c r="K11" s="24">
        <f>RANK(J11,J$8:J$11)</f>
        <v>4</v>
      </c>
      <c r="L11" s="25">
        <f>(D11+F11+H11+J11)-MIN(D11,F11,H11,J11)</f>
        <v>30.349999999999998</v>
      </c>
      <c r="M11" s="24">
        <f>RANK(L11,L$8:L$11)</f>
        <v>4</v>
      </c>
    </row>
    <row r="12" spans="1:13" ht="15.75">
      <c r="A12" s="28"/>
      <c r="B12" s="52"/>
      <c r="C12" s="29"/>
      <c r="D12" s="16"/>
      <c r="E12" s="10"/>
      <c r="F12" s="16"/>
      <c r="G12" s="10"/>
      <c r="H12" s="16"/>
      <c r="I12" s="10"/>
      <c r="J12" s="16"/>
      <c r="K12" s="10"/>
      <c r="L12" s="30"/>
      <c r="M12" s="10"/>
    </row>
    <row r="13" spans="1:13" ht="15.75">
      <c r="A13" s="28"/>
      <c r="B13" s="18" t="s">
        <v>15</v>
      </c>
      <c r="C13" s="10"/>
      <c r="D13" s="16"/>
      <c r="E13" s="10"/>
      <c r="F13" s="16"/>
      <c r="G13" s="10"/>
      <c r="H13" s="16"/>
      <c r="I13" s="10"/>
      <c r="J13" s="16"/>
      <c r="K13" s="10"/>
      <c r="L13" s="30"/>
      <c r="M13" s="10"/>
    </row>
    <row r="14" spans="1:13" ht="15.75">
      <c r="A14" s="28"/>
      <c r="B14" s="29"/>
      <c r="C14" s="10"/>
      <c r="D14" s="16"/>
      <c r="E14" s="10"/>
      <c r="F14" s="16"/>
      <c r="G14" s="10"/>
      <c r="H14" s="16"/>
      <c r="I14" s="10"/>
      <c r="J14" s="16"/>
      <c r="K14" s="10"/>
      <c r="L14" s="30"/>
      <c r="M14" s="10"/>
    </row>
    <row r="15" spans="1:13" ht="15.75">
      <c r="A15" s="50">
        <v>262</v>
      </c>
      <c r="B15" s="51" t="s">
        <v>94</v>
      </c>
      <c r="C15" s="48" t="s">
        <v>19</v>
      </c>
      <c r="D15" s="23">
        <v>11.25</v>
      </c>
      <c r="E15" s="24">
        <f t="shared" ref="E15:E41" si="0">RANK(D15,D$15:D$41)</f>
        <v>10</v>
      </c>
      <c r="F15" s="23">
        <v>11.1</v>
      </c>
      <c r="G15" s="24">
        <f t="shared" ref="G15:G41" si="1">RANK(F15,F$15:F$41)</f>
        <v>2</v>
      </c>
      <c r="H15" s="23">
        <v>12.2</v>
      </c>
      <c r="I15" s="24">
        <f t="shared" ref="I15:I41" si="2">RANK(H15,H$15:H$41)</f>
        <v>1</v>
      </c>
      <c r="J15" s="23">
        <v>12.95</v>
      </c>
      <c r="K15" s="24">
        <f t="shared" ref="K15:K41" si="3">RANK(J15,J$15:J$41)</f>
        <v>7</v>
      </c>
      <c r="L15" s="25">
        <f t="shared" ref="L15:L41" si="4">(D15+F15+H15+J15)-MIN(D15,F15,H15,J15)</f>
        <v>36.4</v>
      </c>
      <c r="M15" s="24">
        <f>RANK(L15,L$15:L$41)</f>
        <v>1</v>
      </c>
    </row>
    <row r="16" spans="1:13" ht="15.75">
      <c r="A16" s="50">
        <v>258</v>
      </c>
      <c r="B16" s="51" t="s">
        <v>90</v>
      </c>
      <c r="C16" s="48" t="s">
        <v>19</v>
      </c>
      <c r="D16" s="23">
        <v>11.4</v>
      </c>
      <c r="E16" s="24">
        <f t="shared" si="0"/>
        <v>4</v>
      </c>
      <c r="F16" s="23">
        <v>10.7</v>
      </c>
      <c r="G16" s="24">
        <f t="shared" si="1"/>
        <v>7</v>
      </c>
      <c r="H16" s="23">
        <v>10.9</v>
      </c>
      <c r="I16" s="24">
        <f t="shared" si="2"/>
        <v>7</v>
      </c>
      <c r="J16" s="23">
        <v>13.4</v>
      </c>
      <c r="K16" s="24">
        <f t="shared" si="3"/>
        <v>1</v>
      </c>
      <c r="L16" s="25">
        <f t="shared" si="4"/>
        <v>35.700000000000003</v>
      </c>
      <c r="M16" s="24">
        <f>RANK(L16,L$15:L$41)</f>
        <v>2</v>
      </c>
    </row>
    <row r="17" spans="1:13" ht="15.75">
      <c r="A17" s="50">
        <v>261</v>
      </c>
      <c r="B17" s="51" t="s">
        <v>93</v>
      </c>
      <c r="C17" s="48" t="s">
        <v>19</v>
      </c>
      <c r="D17" s="23">
        <v>11.05</v>
      </c>
      <c r="E17" s="24">
        <f t="shared" si="0"/>
        <v>20</v>
      </c>
      <c r="F17" s="23">
        <v>11.25</v>
      </c>
      <c r="G17" s="24">
        <f t="shared" si="1"/>
        <v>1</v>
      </c>
      <c r="H17" s="23">
        <v>11.1</v>
      </c>
      <c r="I17" s="24">
        <f t="shared" si="2"/>
        <v>5</v>
      </c>
      <c r="J17" s="23">
        <v>13.35</v>
      </c>
      <c r="K17" s="24">
        <f t="shared" si="3"/>
        <v>2</v>
      </c>
      <c r="L17" s="25">
        <f t="shared" si="4"/>
        <v>35.700000000000003</v>
      </c>
      <c r="M17" s="24">
        <f>RANK(L17,L$15:L$41)</f>
        <v>2</v>
      </c>
    </row>
    <row r="18" spans="1:13" ht="15.75">
      <c r="A18" s="50">
        <v>263</v>
      </c>
      <c r="B18" s="51" t="s">
        <v>95</v>
      </c>
      <c r="C18" s="48" t="s">
        <v>19</v>
      </c>
      <c r="D18" s="23">
        <v>11.25</v>
      </c>
      <c r="E18" s="24">
        <f t="shared" si="0"/>
        <v>10</v>
      </c>
      <c r="F18" s="23">
        <v>10.3</v>
      </c>
      <c r="G18" s="24">
        <f t="shared" si="1"/>
        <v>16</v>
      </c>
      <c r="H18" s="23">
        <v>11.7</v>
      </c>
      <c r="I18" s="24">
        <f t="shared" si="2"/>
        <v>3</v>
      </c>
      <c r="J18" s="23">
        <v>12.75</v>
      </c>
      <c r="K18" s="24">
        <f t="shared" si="3"/>
        <v>8</v>
      </c>
      <c r="L18" s="25">
        <f t="shared" si="4"/>
        <v>35.700000000000003</v>
      </c>
      <c r="M18" s="24">
        <f>RANK(L18,L$15:L$41)</f>
        <v>2</v>
      </c>
    </row>
    <row r="19" spans="1:13" ht="15.75">
      <c r="A19" s="50">
        <v>260</v>
      </c>
      <c r="B19" s="51" t="s">
        <v>92</v>
      </c>
      <c r="C19" s="48" t="s">
        <v>19</v>
      </c>
      <c r="D19" s="23">
        <v>11.3</v>
      </c>
      <c r="E19" s="24">
        <f t="shared" si="0"/>
        <v>7</v>
      </c>
      <c r="F19" s="23">
        <v>10.9</v>
      </c>
      <c r="G19" s="24">
        <f t="shared" si="1"/>
        <v>5</v>
      </c>
      <c r="H19" s="23">
        <v>10.199999999999999</v>
      </c>
      <c r="I19" s="24">
        <f t="shared" si="2"/>
        <v>14</v>
      </c>
      <c r="J19" s="23">
        <v>13.2</v>
      </c>
      <c r="K19" s="24">
        <f t="shared" si="3"/>
        <v>4</v>
      </c>
      <c r="L19" s="25">
        <f t="shared" si="4"/>
        <v>35.400000000000006</v>
      </c>
      <c r="M19" s="24">
        <v>3</v>
      </c>
    </row>
    <row r="20" spans="1:13" ht="15.75">
      <c r="A20" s="50">
        <v>253</v>
      </c>
      <c r="B20" s="51" t="s">
        <v>85</v>
      </c>
      <c r="C20" s="48" t="s">
        <v>24</v>
      </c>
      <c r="D20" s="23">
        <v>11.5</v>
      </c>
      <c r="E20" s="24">
        <f t="shared" si="0"/>
        <v>2</v>
      </c>
      <c r="F20" s="23">
        <v>10.65</v>
      </c>
      <c r="G20" s="24">
        <f t="shared" si="1"/>
        <v>8</v>
      </c>
      <c r="H20" s="23">
        <v>12.2</v>
      </c>
      <c r="I20" s="24">
        <f t="shared" si="2"/>
        <v>1</v>
      </c>
      <c r="J20" s="23">
        <v>11.65</v>
      </c>
      <c r="K20" s="24">
        <f t="shared" si="3"/>
        <v>15</v>
      </c>
      <c r="L20" s="25">
        <f t="shared" si="4"/>
        <v>35.349999999999994</v>
      </c>
      <c r="M20" s="24">
        <f t="shared" ref="M20:M41" si="5">RANK(L20,L$15:L$41)</f>
        <v>6</v>
      </c>
    </row>
    <row r="21" spans="1:13" ht="15.75">
      <c r="A21" s="50">
        <v>246</v>
      </c>
      <c r="B21" s="51" t="s">
        <v>77</v>
      </c>
      <c r="C21" s="48" t="s">
        <v>36</v>
      </c>
      <c r="D21" s="23">
        <v>11.15</v>
      </c>
      <c r="E21" s="24">
        <f t="shared" si="0"/>
        <v>13</v>
      </c>
      <c r="F21" s="23">
        <v>10.4</v>
      </c>
      <c r="G21" s="24">
        <f t="shared" si="1"/>
        <v>14</v>
      </c>
      <c r="H21" s="23">
        <v>10.8</v>
      </c>
      <c r="I21" s="24">
        <f t="shared" si="2"/>
        <v>8</v>
      </c>
      <c r="J21" s="23">
        <v>13.2</v>
      </c>
      <c r="K21" s="24">
        <f t="shared" si="3"/>
        <v>4</v>
      </c>
      <c r="L21" s="25">
        <f t="shared" si="4"/>
        <v>35.15</v>
      </c>
      <c r="M21" s="24">
        <f t="shared" si="5"/>
        <v>7</v>
      </c>
    </row>
    <row r="22" spans="1:13" ht="15.75">
      <c r="A22" s="50">
        <v>257</v>
      </c>
      <c r="B22" s="51" t="s">
        <v>89</v>
      </c>
      <c r="C22" s="48" t="s">
        <v>19</v>
      </c>
      <c r="D22" s="23">
        <v>11.25</v>
      </c>
      <c r="E22" s="24">
        <f t="shared" si="0"/>
        <v>10</v>
      </c>
      <c r="F22" s="23">
        <v>10.5</v>
      </c>
      <c r="G22" s="24">
        <f t="shared" si="1"/>
        <v>10</v>
      </c>
      <c r="H22" s="23">
        <v>10.5</v>
      </c>
      <c r="I22" s="24">
        <f t="shared" si="2"/>
        <v>12</v>
      </c>
      <c r="J22" s="23">
        <v>13.35</v>
      </c>
      <c r="K22" s="24">
        <f t="shared" si="3"/>
        <v>2</v>
      </c>
      <c r="L22" s="25">
        <f t="shared" si="4"/>
        <v>35.1</v>
      </c>
      <c r="M22" s="24">
        <f t="shared" si="5"/>
        <v>8</v>
      </c>
    </row>
    <row r="23" spans="1:13" ht="15.75">
      <c r="A23" s="50">
        <v>259</v>
      </c>
      <c r="B23" s="51" t="s">
        <v>91</v>
      </c>
      <c r="C23" s="48" t="s">
        <v>19</v>
      </c>
      <c r="D23" s="23">
        <v>11.45</v>
      </c>
      <c r="E23" s="24">
        <f t="shared" si="0"/>
        <v>3</v>
      </c>
      <c r="F23" s="23">
        <v>10.5</v>
      </c>
      <c r="G23" s="24">
        <f t="shared" si="1"/>
        <v>10</v>
      </c>
      <c r="H23" s="23">
        <v>9.6</v>
      </c>
      <c r="I23" s="24">
        <f t="shared" si="2"/>
        <v>17</v>
      </c>
      <c r="J23" s="23">
        <v>13.1</v>
      </c>
      <c r="K23" s="24">
        <f t="shared" si="3"/>
        <v>6</v>
      </c>
      <c r="L23" s="25">
        <f t="shared" si="4"/>
        <v>35.049999999999997</v>
      </c>
      <c r="M23" s="24">
        <f t="shared" si="5"/>
        <v>9</v>
      </c>
    </row>
    <row r="24" spans="1:13" ht="15.75">
      <c r="A24" s="50">
        <v>264</v>
      </c>
      <c r="B24" s="51" t="s">
        <v>96</v>
      </c>
      <c r="C24" s="48" t="s">
        <v>19</v>
      </c>
      <c r="D24" s="23">
        <v>11.1</v>
      </c>
      <c r="E24" s="24">
        <f t="shared" si="0"/>
        <v>16</v>
      </c>
      <c r="F24" s="23">
        <v>10.3</v>
      </c>
      <c r="G24" s="24">
        <f t="shared" si="1"/>
        <v>16</v>
      </c>
      <c r="H24" s="23">
        <v>9.4</v>
      </c>
      <c r="I24" s="24">
        <f t="shared" si="2"/>
        <v>19</v>
      </c>
      <c r="J24" s="23">
        <v>12.75</v>
      </c>
      <c r="K24" s="24">
        <f t="shared" si="3"/>
        <v>8</v>
      </c>
      <c r="L24" s="25">
        <f t="shared" si="4"/>
        <v>34.15</v>
      </c>
      <c r="M24" s="24">
        <f t="shared" si="5"/>
        <v>10</v>
      </c>
    </row>
    <row r="25" spans="1:13" ht="15.75">
      <c r="A25" s="50">
        <v>245</v>
      </c>
      <c r="B25" s="51" t="s">
        <v>76</v>
      </c>
      <c r="C25" s="48" t="s">
        <v>36</v>
      </c>
      <c r="D25" s="23">
        <v>11.05</v>
      </c>
      <c r="E25" s="24">
        <f t="shared" si="0"/>
        <v>20</v>
      </c>
      <c r="F25" s="23">
        <v>10.85</v>
      </c>
      <c r="G25" s="24">
        <f t="shared" si="1"/>
        <v>6</v>
      </c>
      <c r="H25" s="23">
        <v>10.4</v>
      </c>
      <c r="I25" s="24">
        <f t="shared" si="2"/>
        <v>13</v>
      </c>
      <c r="J25" s="23">
        <v>12.2</v>
      </c>
      <c r="K25" s="24">
        <f t="shared" si="3"/>
        <v>11</v>
      </c>
      <c r="L25" s="25">
        <f t="shared" si="4"/>
        <v>34.1</v>
      </c>
      <c r="M25" s="24">
        <f t="shared" si="5"/>
        <v>11</v>
      </c>
    </row>
    <row r="26" spans="1:13" ht="15.75">
      <c r="A26" s="50">
        <v>267</v>
      </c>
      <c r="B26" s="51" t="s">
        <v>99</v>
      </c>
      <c r="C26" s="48" t="s">
        <v>34</v>
      </c>
      <c r="D26" s="23">
        <v>11.3</v>
      </c>
      <c r="E26" s="24">
        <f t="shared" si="0"/>
        <v>7</v>
      </c>
      <c r="F26" s="23">
        <v>10.3</v>
      </c>
      <c r="G26" s="24">
        <f t="shared" si="1"/>
        <v>16</v>
      </c>
      <c r="H26" s="23">
        <v>3.9</v>
      </c>
      <c r="I26" s="24">
        <f t="shared" si="2"/>
        <v>25</v>
      </c>
      <c r="J26" s="23">
        <v>12</v>
      </c>
      <c r="K26" s="24">
        <f t="shared" si="3"/>
        <v>12</v>
      </c>
      <c r="L26" s="25">
        <f t="shared" si="4"/>
        <v>33.6</v>
      </c>
      <c r="M26" s="24">
        <f t="shared" si="5"/>
        <v>12</v>
      </c>
    </row>
    <row r="27" spans="1:13" ht="15.75">
      <c r="A27" s="50">
        <v>248</v>
      </c>
      <c r="B27" s="51" t="s">
        <v>79</v>
      </c>
      <c r="C27" s="48" t="s">
        <v>36</v>
      </c>
      <c r="D27" s="23">
        <v>11.35</v>
      </c>
      <c r="E27" s="24">
        <f t="shared" si="0"/>
        <v>5</v>
      </c>
      <c r="F27" s="23">
        <v>11.1</v>
      </c>
      <c r="G27" s="24">
        <f t="shared" si="1"/>
        <v>2</v>
      </c>
      <c r="H27" s="23">
        <v>10.8</v>
      </c>
      <c r="I27" s="24">
        <f t="shared" si="2"/>
        <v>8</v>
      </c>
      <c r="J27" s="23">
        <v>11.15</v>
      </c>
      <c r="K27" s="24">
        <f t="shared" si="3"/>
        <v>20</v>
      </c>
      <c r="L27" s="25">
        <f t="shared" si="4"/>
        <v>33.599999999999994</v>
      </c>
      <c r="M27" s="24">
        <f t="shared" si="5"/>
        <v>13</v>
      </c>
    </row>
    <row r="28" spans="1:13" ht="15.75">
      <c r="A28" s="50">
        <v>254</v>
      </c>
      <c r="B28" s="51" t="s">
        <v>86</v>
      </c>
      <c r="C28" s="48" t="s">
        <v>24</v>
      </c>
      <c r="D28" s="23">
        <v>11.3</v>
      </c>
      <c r="E28" s="24">
        <f t="shared" si="0"/>
        <v>7</v>
      </c>
      <c r="F28" s="23">
        <v>10.6</v>
      </c>
      <c r="G28" s="24">
        <f t="shared" si="1"/>
        <v>9</v>
      </c>
      <c r="H28" s="23">
        <v>9</v>
      </c>
      <c r="I28" s="24">
        <f t="shared" si="2"/>
        <v>21</v>
      </c>
      <c r="J28" s="23">
        <v>11.6</v>
      </c>
      <c r="K28" s="24">
        <f t="shared" si="3"/>
        <v>16</v>
      </c>
      <c r="L28" s="25">
        <f t="shared" si="4"/>
        <v>33.5</v>
      </c>
      <c r="M28" s="24">
        <f t="shared" si="5"/>
        <v>14</v>
      </c>
    </row>
    <row r="29" spans="1:13" ht="15.75">
      <c r="A29" s="50">
        <v>247</v>
      </c>
      <c r="B29" s="51" t="s">
        <v>78</v>
      </c>
      <c r="C29" s="48" t="s">
        <v>36</v>
      </c>
      <c r="D29" s="23">
        <v>11.1</v>
      </c>
      <c r="E29" s="24">
        <f t="shared" si="0"/>
        <v>16</v>
      </c>
      <c r="F29" s="23">
        <v>11.1</v>
      </c>
      <c r="G29" s="24">
        <f t="shared" si="1"/>
        <v>2</v>
      </c>
      <c r="H29" s="23">
        <v>11.1</v>
      </c>
      <c r="I29" s="24">
        <f t="shared" si="2"/>
        <v>5</v>
      </c>
      <c r="J29" s="23">
        <v>11.3</v>
      </c>
      <c r="K29" s="24">
        <f t="shared" si="3"/>
        <v>18</v>
      </c>
      <c r="L29" s="25">
        <f t="shared" si="4"/>
        <v>33.499999999999993</v>
      </c>
      <c r="M29" s="24">
        <f t="shared" si="5"/>
        <v>15</v>
      </c>
    </row>
    <row r="30" spans="1:13" ht="15.75">
      <c r="A30" s="50">
        <v>250</v>
      </c>
      <c r="B30" s="51" t="s">
        <v>81</v>
      </c>
      <c r="C30" s="48" t="s">
        <v>36</v>
      </c>
      <c r="D30" s="23">
        <v>11.55</v>
      </c>
      <c r="E30" s="24">
        <f t="shared" si="0"/>
        <v>1</v>
      </c>
      <c r="F30" s="23">
        <v>10.4</v>
      </c>
      <c r="G30" s="24">
        <f t="shared" si="1"/>
        <v>14</v>
      </c>
      <c r="H30" s="23">
        <v>11.4</v>
      </c>
      <c r="I30" s="24">
        <f t="shared" si="2"/>
        <v>4</v>
      </c>
      <c r="J30" s="23">
        <v>2.0499999999999998</v>
      </c>
      <c r="K30" s="24">
        <f t="shared" si="3"/>
        <v>27</v>
      </c>
      <c r="L30" s="25">
        <f t="shared" si="4"/>
        <v>33.35</v>
      </c>
      <c r="M30" s="24">
        <f t="shared" si="5"/>
        <v>16</v>
      </c>
    </row>
    <row r="31" spans="1:13" ht="15.75">
      <c r="A31" s="50">
        <v>265</v>
      </c>
      <c r="B31" s="51" t="s">
        <v>97</v>
      </c>
      <c r="C31" s="48" t="s">
        <v>19</v>
      </c>
      <c r="D31" s="23">
        <v>10.6</v>
      </c>
      <c r="E31" s="24">
        <f t="shared" si="0"/>
        <v>25</v>
      </c>
      <c r="F31" s="23">
        <v>10.45</v>
      </c>
      <c r="G31" s="24">
        <f t="shared" si="1"/>
        <v>12</v>
      </c>
      <c r="H31" s="23">
        <v>9.5</v>
      </c>
      <c r="I31" s="24">
        <f t="shared" si="2"/>
        <v>18</v>
      </c>
      <c r="J31" s="23">
        <v>12.25</v>
      </c>
      <c r="K31" s="24">
        <f t="shared" si="3"/>
        <v>10</v>
      </c>
      <c r="L31" s="25">
        <f t="shared" si="4"/>
        <v>33.299999999999997</v>
      </c>
      <c r="M31" s="24">
        <f t="shared" si="5"/>
        <v>17</v>
      </c>
    </row>
    <row r="32" spans="1:13" ht="15.75">
      <c r="A32" s="50">
        <v>243</v>
      </c>
      <c r="B32" s="51" t="s">
        <v>74</v>
      </c>
      <c r="C32" s="48" t="s">
        <v>60</v>
      </c>
      <c r="D32" s="23">
        <v>11.1</v>
      </c>
      <c r="E32" s="24">
        <f t="shared" si="0"/>
        <v>16</v>
      </c>
      <c r="F32" s="23">
        <v>9.1999999999999993</v>
      </c>
      <c r="G32" s="24">
        <f t="shared" si="1"/>
        <v>23</v>
      </c>
      <c r="H32" s="23">
        <v>10.7</v>
      </c>
      <c r="I32" s="24">
        <f t="shared" si="2"/>
        <v>10</v>
      </c>
      <c r="J32" s="23">
        <v>11.3</v>
      </c>
      <c r="K32" s="24">
        <f t="shared" si="3"/>
        <v>18</v>
      </c>
      <c r="L32" s="25">
        <f t="shared" si="4"/>
        <v>33.099999999999994</v>
      </c>
      <c r="M32" s="24">
        <f t="shared" si="5"/>
        <v>18</v>
      </c>
    </row>
    <row r="33" spans="1:14" ht="15.75">
      <c r="A33" s="50">
        <v>252</v>
      </c>
      <c r="B33" s="51" t="s">
        <v>83</v>
      </c>
      <c r="C33" s="48" t="s">
        <v>84</v>
      </c>
      <c r="D33" s="23">
        <v>11.35</v>
      </c>
      <c r="E33" s="24">
        <f t="shared" si="0"/>
        <v>5</v>
      </c>
      <c r="F33" s="23">
        <v>9.3000000000000007</v>
      </c>
      <c r="G33" s="24">
        <f t="shared" si="1"/>
        <v>22</v>
      </c>
      <c r="H33" s="23">
        <v>9.3000000000000007</v>
      </c>
      <c r="I33" s="24">
        <f t="shared" si="2"/>
        <v>20</v>
      </c>
      <c r="J33" s="23">
        <v>12</v>
      </c>
      <c r="K33" s="24">
        <f t="shared" si="3"/>
        <v>12</v>
      </c>
      <c r="L33" s="25">
        <f t="shared" si="4"/>
        <v>32.650000000000006</v>
      </c>
      <c r="M33" s="24">
        <f t="shared" si="5"/>
        <v>19</v>
      </c>
    </row>
    <row r="34" spans="1:14" ht="15.75">
      <c r="A34" s="50">
        <v>256</v>
      </c>
      <c r="B34" s="51" t="s">
        <v>88</v>
      </c>
      <c r="C34" s="48" t="s">
        <v>59</v>
      </c>
      <c r="D34" s="23">
        <v>11.15</v>
      </c>
      <c r="E34" s="24">
        <f t="shared" si="0"/>
        <v>13</v>
      </c>
      <c r="F34" s="23">
        <v>9.1999999999999993</v>
      </c>
      <c r="G34" s="24">
        <f t="shared" si="1"/>
        <v>23</v>
      </c>
      <c r="H34" s="23">
        <v>9.8000000000000007</v>
      </c>
      <c r="I34" s="24">
        <f t="shared" si="2"/>
        <v>16</v>
      </c>
      <c r="J34" s="23">
        <v>11.7</v>
      </c>
      <c r="K34" s="24">
        <f t="shared" si="3"/>
        <v>14</v>
      </c>
      <c r="L34" s="25">
        <f t="shared" si="4"/>
        <v>32.650000000000006</v>
      </c>
      <c r="M34" s="24">
        <f t="shared" si="5"/>
        <v>19</v>
      </c>
      <c r="N34" s="61"/>
    </row>
    <row r="35" spans="1:14" ht="15.75">
      <c r="A35" s="50">
        <v>249</v>
      </c>
      <c r="B35" s="51" t="s">
        <v>80</v>
      </c>
      <c r="C35" s="48" t="s">
        <v>36</v>
      </c>
      <c r="D35" s="23">
        <v>11.1</v>
      </c>
      <c r="E35" s="24">
        <f t="shared" si="0"/>
        <v>16</v>
      </c>
      <c r="F35" s="23">
        <v>10.45</v>
      </c>
      <c r="G35" s="24">
        <f t="shared" si="1"/>
        <v>12</v>
      </c>
      <c r="H35" s="23">
        <v>10.6</v>
      </c>
      <c r="I35" s="24">
        <f t="shared" si="2"/>
        <v>11</v>
      </c>
      <c r="J35" s="23">
        <v>10.9</v>
      </c>
      <c r="K35" s="24">
        <f t="shared" si="3"/>
        <v>23</v>
      </c>
      <c r="L35" s="25">
        <f t="shared" si="4"/>
        <v>32.599999999999994</v>
      </c>
      <c r="M35" s="24">
        <f t="shared" si="5"/>
        <v>21</v>
      </c>
    </row>
    <row r="36" spans="1:14" ht="15.75">
      <c r="A36" s="50">
        <v>266</v>
      </c>
      <c r="B36" s="51" t="s">
        <v>98</v>
      </c>
      <c r="C36" s="48" t="s">
        <v>34</v>
      </c>
      <c r="D36" s="23">
        <v>11</v>
      </c>
      <c r="E36" s="24">
        <f t="shared" si="0"/>
        <v>22</v>
      </c>
      <c r="F36" s="23">
        <v>10.3</v>
      </c>
      <c r="G36" s="24">
        <f t="shared" si="1"/>
        <v>16</v>
      </c>
      <c r="H36" s="23">
        <v>1.3</v>
      </c>
      <c r="I36" s="24">
        <f t="shared" si="2"/>
        <v>27</v>
      </c>
      <c r="J36" s="23">
        <v>11.05</v>
      </c>
      <c r="K36" s="24">
        <f t="shared" si="3"/>
        <v>21</v>
      </c>
      <c r="L36" s="25">
        <f t="shared" si="4"/>
        <v>32.350000000000009</v>
      </c>
      <c r="M36" s="24">
        <f t="shared" si="5"/>
        <v>22</v>
      </c>
    </row>
    <row r="37" spans="1:14" ht="15.75">
      <c r="A37" s="50">
        <v>255</v>
      </c>
      <c r="B37" s="51" t="s">
        <v>87</v>
      </c>
      <c r="C37" s="48" t="s">
        <v>24</v>
      </c>
      <c r="D37" s="23">
        <v>10.85</v>
      </c>
      <c r="E37" s="24">
        <f t="shared" si="0"/>
        <v>23</v>
      </c>
      <c r="F37" s="23">
        <v>8.0500000000000007</v>
      </c>
      <c r="G37" s="24">
        <f t="shared" si="1"/>
        <v>26</v>
      </c>
      <c r="H37" s="23">
        <v>9.9</v>
      </c>
      <c r="I37" s="24">
        <f t="shared" si="2"/>
        <v>15</v>
      </c>
      <c r="J37" s="23">
        <v>11.6</v>
      </c>
      <c r="K37" s="24">
        <f t="shared" si="3"/>
        <v>16</v>
      </c>
      <c r="L37" s="25">
        <f t="shared" si="4"/>
        <v>32.349999999999994</v>
      </c>
      <c r="M37" s="24">
        <f t="shared" si="5"/>
        <v>23</v>
      </c>
    </row>
    <row r="38" spans="1:14" ht="15.75">
      <c r="A38" s="50">
        <v>242</v>
      </c>
      <c r="B38" s="51" t="s">
        <v>73</v>
      </c>
      <c r="C38" s="48" t="s">
        <v>60</v>
      </c>
      <c r="D38" s="23">
        <v>10.75</v>
      </c>
      <c r="E38" s="24">
        <f t="shared" si="0"/>
        <v>24</v>
      </c>
      <c r="F38" s="23">
        <v>9.5</v>
      </c>
      <c r="G38" s="24">
        <f t="shared" si="1"/>
        <v>20</v>
      </c>
      <c r="H38" s="23">
        <v>5.7</v>
      </c>
      <c r="I38" s="24">
        <f t="shared" si="2"/>
        <v>23</v>
      </c>
      <c r="J38" s="23">
        <v>11</v>
      </c>
      <c r="K38" s="24">
        <f t="shared" si="3"/>
        <v>22</v>
      </c>
      <c r="L38" s="25">
        <f t="shared" si="4"/>
        <v>31.250000000000004</v>
      </c>
      <c r="M38" s="24">
        <f t="shared" si="5"/>
        <v>24</v>
      </c>
    </row>
    <row r="39" spans="1:14" ht="15.75">
      <c r="A39" s="50">
        <v>251</v>
      </c>
      <c r="B39" s="51" t="s">
        <v>82</v>
      </c>
      <c r="C39" s="48" t="s">
        <v>24</v>
      </c>
      <c r="D39" s="23">
        <v>11.15</v>
      </c>
      <c r="E39" s="24">
        <f t="shared" si="0"/>
        <v>13</v>
      </c>
      <c r="F39" s="23">
        <v>9.4</v>
      </c>
      <c r="G39" s="24">
        <f t="shared" si="1"/>
        <v>21</v>
      </c>
      <c r="H39" s="23">
        <v>4.7</v>
      </c>
      <c r="I39" s="24">
        <f t="shared" si="2"/>
        <v>24</v>
      </c>
      <c r="J39" s="23">
        <v>9.6999999999999993</v>
      </c>
      <c r="K39" s="24">
        <f t="shared" si="3"/>
        <v>26</v>
      </c>
      <c r="L39" s="25">
        <f t="shared" si="4"/>
        <v>30.250000000000004</v>
      </c>
      <c r="M39" s="24">
        <f t="shared" si="5"/>
        <v>25</v>
      </c>
    </row>
    <row r="40" spans="1:14" ht="15.75">
      <c r="A40" s="50">
        <v>241</v>
      </c>
      <c r="B40" s="51" t="s">
        <v>72</v>
      </c>
      <c r="C40" s="48" t="s">
        <v>60</v>
      </c>
      <c r="D40" s="23">
        <v>10.6</v>
      </c>
      <c r="E40" s="24">
        <f t="shared" si="0"/>
        <v>25</v>
      </c>
      <c r="F40" s="23">
        <v>9.1</v>
      </c>
      <c r="G40" s="24">
        <f t="shared" si="1"/>
        <v>25</v>
      </c>
      <c r="H40" s="23">
        <v>8.6999999999999993</v>
      </c>
      <c r="I40" s="24">
        <f t="shared" si="2"/>
        <v>22</v>
      </c>
      <c r="J40" s="23">
        <v>10.3</v>
      </c>
      <c r="K40" s="24">
        <f t="shared" si="3"/>
        <v>25</v>
      </c>
      <c r="L40" s="25">
        <f t="shared" si="4"/>
        <v>30.000000000000004</v>
      </c>
      <c r="M40" s="24">
        <f t="shared" si="5"/>
        <v>26</v>
      </c>
    </row>
    <row r="41" spans="1:14" ht="15.75">
      <c r="A41" s="50">
        <v>244</v>
      </c>
      <c r="B41" s="51" t="s">
        <v>75</v>
      </c>
      <c r="C41" s="48" t="s">
        <v>60</v>
      </c>
      <c r="D41" s="23">
        <v>10.5</v>
      </c>
      <c r="E41" s="24">
        <f t="shared" si="0"/>
        <v>27</v>
      </c>
      <c r="F41" s="23">
        <v>0</v>
      </c>
      <c r="G41" s="24">
        <f t="shared" si="1"/>
        <v>27</v>
      </c>
      <c r="H41" s="23">
        <v>3.5</v>
      </c>
      <c r="I41" s="24">
        <f t="shared" si="2"/>
        <v>26</v>
      </c>
      <c r="J41" s="23">
        <v>10.55</v>
      </c>
      <c r="K41" s="24">
        <f t="shared" si="3"/>
        <v>24</v>
      </c>
      <c r="L41" s="25">
        <f t="shared" si="4"/>
        <v>24.55</v>
      </c>
      <c r="M41" s="24">
        <f t="shared" si="5"/>
        <v>27</v>
      </c>
    </row>
    <row r="42" spans="1:14" ht="15.75">
      <c r="A42" s="8"/>
      <c r="B42" s="8"/>
      <c r="C42" s="8"/>
      <c r="D42" s="16"/>
      <c r="E42" s="16"/>
      <c r="F42" s="16"/>
      <c r="G42" s="10"/>
      <c r="H42" s="16"/>
      <c r="I42" s="10"/>
      <c r="J42" s="16"/>
      <c r="K42" s="10"/>
      <c r="L42" s="10"/>
      <c r="M42" s="10"/>
      <c r="N42" s="10"/>
    </row>
    <row r="43" spans="1:14" ht="15.75">
      <c r="A43" s="44"/>
      <c r="B43" s="41" t="s">
        <v>10</v>
      </c>
      <c r="C43" s="47"/>
      <c r="D43" s="16"/>
      <c r="E43" s="10"/>
      <c r="F43" s="16"/>
      <c r="G43" s="10"/>
      <c r="H43" s="16"/>
      <c r="I43" s="10"/>
      <c r="J43" s="16"/>
      <c r="K43" s="10"/>
      <c r="L43" s="45"/>
      <c r="M43" s="10"/>
    </row>
    <row r="44" spans="1:14" ht="15.75">
      <c r="A44" s="44"/>
      <c r="B44" s="47"/>
      <c r="C44" s="47"/>
      <c r="D44" s="16"/>
      <c r="E44" s="10"/>
      <c r="F44" s="16"/>
      <c r="G44" s="10"/>
      <c r="H44" s="16"/>
      <c r="I44" s="10"/>
      <c r="J44" s="16"/>
      <c r="K44" s="10"/>
      <c r="L44" s="45"/>
      <c r="M44" s="10"/>
    </row>
    <row r="45" spans="1:14" ht="15.75">
      <c r="A45" s="50">
        <v>274</v>
      </c>
      <c r="B45" s="53" t="s">
        <v>27</v>
      </c>
      <c r="C45" s="48" t="s">
        <v>26</v>
      </c>
      <c r="D45" s="23">
        <v>11.75</v>
      </c>
      <c r="E45" s="24">
        <f t="shared" ref="E45:E86" si="6">RANK(D45,D$45:D$87)</f>
        <v>12</v>
      </c>
      <c r="F45" s="23">
        <v>11.75</v>
      </c>
      <c r="G45" s="24">
        <f t="shared" ref="G45:G86" si="7">RANK(F45,F$45:F$87)</f>
        <v>1</v>
      </c>
      <c r="H45" s="23">
        <v>12.65</v>
      </c>
      <c r="I45" s="24">
        <f t="shared" ref="I45:I86" si="8">RANK(H45,H$45:H$87)</f>
        <v>1</v>
      </c>
      <c r="J45" s="23">
        <v>13.2</v>
      </c>
      <c r="K45" s="24">
        <f t="shared" ref="K45:K86" si="9">RANK(J45,J$45:J$87)</f>
        <v>1</v>
      </c>
      <c r="L45" s="43">
        <f t="shared" ref="L45:L86" si="10">(D45+F45+H45+J45)-MIN(D45,F45,H45,J45)</f>
        <v>37.599999999999994</v>
      </c>
      <c r="M45" s="24">
        <f t="shared" ref="M45:M86" si="11">RANK(L45,L$45:L$86)</f>
        <v>1</v>
      </c>
    </row>
    <row r="46" spans="1:14" ht="15.75">
      <c r="A46" s="50">
        <v>285</v>
      </c>
      <c r="B46" s="53" t="s">
        <v>39</v>
      </c>
      <c r="C46" s="48" t="s">
        <v>36</v>
      </c>
      <c r="D46" s="23">
        <v>11.6</v>
      </c>
      <c r="E46" s="24">
        <f t="shared" si="6"/>
        <v>13</v>
      </c>
      <c r="F46" s="23">
        <v>11.5</v>
      </c>
      <c r="G46" s="24">
        <f t="shared" si="7"/>
        <v>2</v>
      </c>
      <c r="H46" s="23">
        <v>10.050000000000001</v>
      </c>
      <c r="I46" s="24">
        <f t="shared" si="8"/>
        <v>21</v>
      </c>
      <c r="J46" s="23">
        <v>12.75</v>
      </c>
      <c r="K46" s="24">
        <f t="shared" si="9"/>
        <v>7</v>
      </c>
      <c r="L46" s="43">
        <f t="shared" si="10"/>
        <v>35.850000000000009</v>
      </c>
      <c r="M46" s="24">
        <f t="shared" si="11"/>
        <v>2</v>
      </c>
    </row>
    <row r="47" spans="1:14" ht="15.75">
      <c r="A47" s="50">
        <v>271</v>
      </c>
      <c r="B47" s="53" t="s">
        <v>22</v>
      </c>
      <c r="C47" s="48" t="s">
        <v>19</v>
      </c>
      <c r="D47" s="23">
        <v>11.9</v>
      </c>
      <c r="E47" s="24">
        <f t="shared" si="6"/>
        <v>3</v>
      </c>
      <c r="F47" s="23">
        <v>10.6</v>
      </c>
      <c r="G47" s="24">
        <f t="shared" si="7"/>
        <v>17</v>
      </c>
      <c r="H47" s="23">
        <v>11.3</v>
      </c>
      <c r="I47" s="24">
        <f t="shared" si="8"/>
        <v>4</v>
      </c>
      <c r="J47" s="23">
        <v>12.6</v>
      </c>
      <c r="K47" s="24">
        <f t="shared" si="9"/>
        <v>12</v>
      </c>
      <c r="L47" s="43">
        <f t="shared" si="10"/>
        <v>35.799999999999997</v>
      </c>
      <c r="M47" s="24">
        <f t="shared" si="11"/>
        <v>3</v>
      </c>
    </row>
    <row r="48" spans="1:14" ht="15.75">
      <c r="A48" s="50">
        <v>284</v>
      </c>
      <c r="B48" s="53" t="s">
        <v>38</v>
      </c>
      <c r="C48" s="48" t="s">
        <v>36</v>
      </c>
      <c r="D48" s="23">
        <v>11.95</v>
      </c>
      <c r="E48" s="24">
        <f t="shared" si="6"/>
        <v>1</v>
      </c>
      <c r="F48" s="23">
        <v>11.3</v>
      </c>
      <c r="G48" s="24">
        <f t="shared" si="7"/>
        <v>4</v>
      </c>
      <c r="H48" s="23">
        <v>11.1</v>
      </c>
      <c r="I48" s="24">
        <f t="shared" si="8"/>
        <v>5</v>
      </c>
      <c r="J48" s="23">
        <v>12.5</v>
      </c>
      <c r="K48" s="24">
        <f t="shared" si="9"/>
        <v>18</v>
      </c>
      <c r="L48" s="43">
        <f t="shared" si="10"/>
        <v>35.75</v>
      </c>
      <c r="M48" s="24">
        <f t="shared" si="11"/>
        <v>4</v>
      </c>
    </row>
    <row r="49" spans="1:14" ht="15.75">
      <c r="A49" s="50">
        <v>303</v>
      </c>
      <c r="B49" s="53" t="s">
        <v>57</v>
      </c>
      <c r="C49" s="48" t="s">
        <v>24</v>
      </c>
      <c r="D49" s="23">
        <v>11.85</v>
      </c>
      <c r="E49" s="24">
        <f t="shared" si="6"/>
        <v>7</v>
      </c>
      <c r="F49" s="23">
        <v>11.05</v>
      </c>
      <c r="G49" s="24">
        <f t="shared" si="7"/>
        <v>10</v>
      </c>
      <c r="H49" s="23">
        <v>10.9</v>
      </c>
      <c r="I49" s="24">
        <f t="shared" si="8"/>
        <v>7</v>
      </c>
      <c r="J49" s="23">
        <v>12.85</v>
      </c>
      <c r="K49" s="24">
        <f t="shared" si="9"/>
        <v>4</v>
      </c>
      <c r="L49" s="43">
        <f t="shared" si="10"/>
        <v>35.75</v>
      </c>
      <c r="M49" s="24">
        <f t="shared" si="11"/>
        <v>4</v>
      </c>
    </row>
    <row r="50" spans="1:14" ht="15.75">
      <c r="A50" s="50">
        <v>305</v>
      </c>
      <c r="B50" s="53" t="s">
        <v>67</v>
      </c>
      <c r="C50" s="48" t="s">
        <v>59</v>
      </c>
      <c r="D50" s="23">
        <v>11.9</v>
      </c>
      <c r="E50" s="24">
        <f t="shared" si="6"/>
        <v>3</v>
      </c>
      <c r="F50" s="23">
        <v>11.1</v>
      </c>
      <c r="G50" s="24">
        <f t="shared" si="7"/>
        <v>8</v>
      </c>
      <c r="H50" s="23">
        <v>10.6</v>
      </c>
      <c r="I50" s="24">
        <f t="shared" si="8"/>
        <v>8</v>
      </c>
      <c r="J50" s="23">
        <v>12.55</v>
      </c>
      <c r="K50" s="24">
        <f t="shared" si="9"/>
        <v>16</v>
      </c>
      <c r="L50" s="43">
        <f t="shared" si="10"/>
        <v>35.550000000000004</v>
      </c>
      <c r="M50" s="24">
        <f t="shared" si="11"/>
        <v>6</v>
      </c>
    </row>
    <row r="51" spans="1:14" ht="15.75">
      <c r="A51" s="50">
        <v>297</v>
      </c>
      <c r="B51" s="53" t="s">
        <v>51</v>
      </c>
      <c r="C51" s="48" t="s">
        <v>24</v>
      </c>
      <c r="D51" s="23">
        <v>11.5</v>
      </c>
      <c r="E51" s="24">
        <f t="shared" si="6"/>
        <v>16</v>
      </c>
      <c r="F51" s="23">
        <v>9.3000000000000007</v>
      </c>
      <c r="G51" s="24">
        <f t="shared" si="7"/>
        <v>36</v>
      </c>
      <c r="H51" s="23">
        <v>11.4</v>
      </c>
      <c r="I51" s="24">
        <f t="shared" si="8"/>
        <v>3</v>
      </c>
      <c r="J51" s="23">
        <v>12.65</v>
      </c>
      <c r="K51" s="24">
        <f t="shared" si="9"/>
        <v>9</v>
      </c>
      <c r="L51" s="43">
        <f t="shared" si="10"/>
        <v>35.549999999999997</v>
      </c>
      <c r="M51" s="24">
        <f t="shared" si="11"/>
        <v>7</v>
      </c>
    </row>
    <row r="52" spans="1:14" ht="15.75">
      <c r="A52" s="69">
        <v>275</v>
      </c>
      <c r="B52" s="70" t="s">
        <v>28</v>
      </c>
      <c r="C52" s="68" t="s">
        <v>29</v>
      </c>
      <c r="D52" s="66">
        <v>11.85</v>
      </c>
      <c r="E52" s="65">
        <f t="shared" si="6"/>
        <v>7</v>
      </c>
      <c r="F52" s="66">
        <v>11.15</v>
      </c>
      <c r="G52" s="65">
        <f t="shared" si="7"/>
        <v>7</v>
      </c>
      <c r="H52" s="66">
        <v>10.1</v>
      </c>
      <c r="I52" s="65">
        <f t="shared" si="8"/>
        <v>17</v>
      </c>
      <c r="J52" s="66">
        <v>12.45</v>
      </c>
      <c r="K52" s="65">
        <f t="shared" si="9"/>
        <v>19</v>
      </c>
      <c r="L52" s="67">
        <f t="shared" si="10"/>
        <v>35.449999999999996</v>
      </c>
      <c r="M52" s="65">
        <f t="shared" si="11"/>
        <v>8</v>
      </c>
    </row>
    <row r="53" spans="1:14" ht="15.75">
      <c r="A53" s="50">
        <v>268</v>
      </c>
      <c r="B53" s="53" t="s">
        <v>18</v>
      </c>
      <c r="C53" s="48" t="s">
        <v>19</v>
      </c>
      <c r="D53" s="23">
        <v>11.45</v>
      </c>
      <c r="E53" s="24">
        <f t="shared" si="6"/>
        <v>17</v>
      </c>
      <c r="F53" s="23">
        <v>11.35</v>
      </c>
      <c r="G53" s="24">
        <f t="shared" si="7"/>
        <v>3</v>
      </c>
      <c r="H53" s="23">
        <v>10.1</v>
      </c>
      <c r="I53" s="24">
        <f t="shared" si="8"/>
        <v>17</v>
      </c>
      <c r="J53" s="23">
        <v>12.6</v>
      </c>
      <c r="K53" s="24">
        <f t="shared" si="9"/>
        <v>12</v>
      </c>
      <c r="L53" s="43">
        <f t="shared" si="10"/>
        <v>35.4</v>
      </c>
      <c r="M53" s="24">
        <f t="shared" si="11"/>
        <v>9</v>
      </c>
    </row>
    <row r="54" spans="1:14" ht="15.75">
      <c r="A54" s="50">
        <v>272</v>
      </c>
      <c r="B54" s="53" t="s">
        <v>23</v>
      </c>
      <c r="C54" s="48" t="s">
        <v>24</v>
      </c>
      <c r="D54" s="23">
        <v>11.45</v>
      </c>
      <c r="E54" s="24">
        <f t="shared" si="6"/>
        <v>17</v>
      </c>
      <c r="F54" s="23">
        <v>11.3</v>
      </c>
      <c r="G54" s="24">
        <f t="shared" si="7"/>
        <v>4</v>
      </c>
      <c r="H54" s="23">
        <v>9.15</v>
      </c>
      <c r="I54" s="24">
        <f t="shared" si="8"/>
        <v>31</v>
      </c>
      <c r="J54" s="23">
        <v>12.6</v>
      </c>
      <c r="K54" s="24">
        <f t="shared" si="9"/>
        <v>12</v>
      </c>
      <c r="L54" s="43">
        <f t="shared" si="10"/>
        <v>35.35</v>
      </c>
      <c r="M54" s="24">
        <f t="shared" si="11"/>
        <v>10</v>
      </c>
    </row>
    <row r="55" spans="1:14" ht="15.75">
      <c r="A55" s="50">
        <v>306</v>
      </c>
      <c r="B55" s="53" t="s">
        <v>66</v>
      </c>
      <c r="C55" s="48" t="s">
        <v>60</v>
      </c>
      <c r="D55" s="23">
        <v>11.55</v>
      </c>
      <c r="E55" s="24">
        <f t="shared" si="6"/>
        <v>15</v>
      </c>
      <c r="F55" s="23">
        <v>10.199999999999999</v>
      </c>
      <c r="G55" s="24">
        <f t="shared" si="7"/>
        <v>27</v>
      </c>
      <c r="H55" s="23">
        <v>10.6</v>
      </c>
      <c r="I55" s="24">
        <f t="shared" si="8"/>
        <v>8</v>
      </c>
      <c r="J55" s="23">
        <v>13.2</v>
      </c>
      <c r="K55" s="24">
        <f t="shared" si="9"/>
        <v>1</v>
      </c>
      <c r="L55" s="43">
        <f t="shared" si="10"/>
        <v>35.349999999999994</v>
      </c>
      <c r="M55" s="24">
        <f t="shared" si="11"/>
        <v>11</v>
      </c>
    </row>
    <row r="56" spans="1:14" ht="15.75">
      <c r="A56" s="50">
        <v>293</v>
      </c>
      <c r="B56" s="53" t="s">
        <v>47</v>
      </c>
      <c r="C56" s="48" t="s">
        <v>24</v>
      </c>
      <c r="D56" s="23">
        <v>11.15</v>
      </c>
      <c r="E56" s="24">
        <f t="shared" si="6"/>
        <v>29</v>
      </c>
      <c r="F56" s="23">
        <v>11.2</v>
      </c>
      <c r="G56" s="24">
        <f t="shared" si="7"/>
        <v>6</v>
      </c>
      <c r="H56" s="23">
        <v>7.9</v>
      </c>
      <c r="I56" s="24">
        <f t="shared" si="8"/>
        <v>38</v>
      </c>
      <c r="J56" s="23">
        <v>12.85</v>
      </c>
      <c r="K56" s="24">
        <f t="shared" si="9"/>
        <v>4</v>
      </c>
      <c r="L56" s="43">
        <f t="shared" si="10"/>
        <v>35.200000000000003</v>
      </c>
      <c r="M56" s="24">
        <f t="shared" si="11"/>
        <v>12</v>
      </c>
      <c r="N56" s="61" t="s">
        <v>345</v>
      </c>
    </row>
    <row r="57" spans="1:14" ht="15.75">
      <c r="A57" s="50">
        <v>294</v>
      </c>
      <c r="B57" s="53" t="s">
        <v>48</v>
      </c>
      <c r="C57" s="48" t="s">
        <v>24</v>
      </c>
      <c r="D57" s="23">
        <v>11.35</v>
      </c>
      <c r="E57" s="24">
        <f t="shared" si="6"/>
        <v>21</v>
      </c>
      <c r="F57" s="23">
        <v>10.4</v>
      </c>
      <c r="G57" s="24">
        <f t="shared" si="7"/>
        <v>24</v>
      </c>
      <c r="H57" s="23">
        <v>11.55</v>
      </c>
      <c r="I57" s="24">
        <f t="shared" si="8"/>
        <v>2</v>
      </c>
      <c r="J57" s="23">
        <v>12.3</v>
      </c>
      <c r="K57" s="24">
        <f t="shared" si="9"/>
        <v>25</v>
      </c>
      <c r="L57" s="43">
        <f t="shared" si="10"/>
        <v>35.199999999999996</v>
      </c>
      <c r="M57" s="24">
        <f t="shared" si="11"/>
        <v>13</v>
      </c>
    </row>
    <row r="58" spans="1:14" ht="15.75">
      <c r="A58" s="50">
        <v>304</v>
      </c>
      <c r="B58" s="53" t="s">
        <v>58</v>
      </c>
      <c r="C58" s="48" t="s">
        <v>59</v>
      </c>
      <c r="D58" s="23">
        <v>11.45</v>
      </c>
      <c r="E58" s="24">
        <f t="shared" si="6"/>
        <v>17</v>
      </c>
      <c r="F58" s="23">
        <v>11.1</v>
      </c>
      <c r="G58" s="24">
        <f t="shared" si="7"/>
        <v>8</v>
      </c>
      <c r="H58" s="23">
        <v>9.4</v>
      </c>
      <c r="I58" s="24">
        <f t="shared" si="8"/>
        <v>26</v>
      </c>
      <c r="J58" s="23">
        <v>12.55</v>
      </c>
      <c r="K58" s="24">
        <f t="shared" si="9"/>
        <v>16</v>
      </c>
      <c r="L58" s="43">
        <f t="shared" si="10"/>
        <v>35.1</v>
      </c>
      <c r="M58" s="24">
        <f t="shared" si="11"/>
        <v>14</v>
      </c>
    </row>
    <row r="59" spans="1:14" ht="15.75">
      <c r="A59" s="50">
        <v>292</v>
      </c>
      <c r="B59" s="53" t="s">
        <v>46</v>
      </c>
      <c r="C59" s="48" t="s">
        <v>24</v>
      </c>
      <c r="D59" s="23">
        <v>11.15</v>
      </c>
      <c r="E59" s="24">
        <f t="shared" si="6"/>
        <v>29</v>
      </c>
      <c r="F59" s="23">
        <v>10.8</v>
      </c>
      <c r="G59" s="24">
        <f t="shared" si="7"/>
        <v>15</v>
      </c>
      <c r="H59" s="23">
        <v>11.1</v>
      </c>
      <c r="I59" s="24">
        <f t="shared" si="8"/>
        <v>5</v>
      </c>
      <c r="J59" s="23">
        <v>12.65</v>
      </c>
      <c r="K59" s="24">
        <f t="shared" si="9"/>
        <v>9</v>
      </c>
      <c r="L59" s="43">
        <f t="shared" si="10"/>
        <v>34.900000000000006</v>
      </c>
      <c r="M59" s="24">
        <f t="shared" si="11"/>
        <v>15</v>
      </c>
    </row>
    <row r="60" spans="1:14" ht="15.75">
      <c r="A60" s="50">
        <v>289</v>
      </c>
      <c r="B60" s="53" t="s">
        <v>43</v>
      </c>
      <c r="C60" s="48" t="s">
        <v>36</v>
      </c>
      <c r="D60" s="23">
        <v>11.85</v>
      </c>
      <c r="E60" s="24">
        <f t="shared" si="6"/>
        <v>7</v>
      </c>
      <c r="F60" s="23">
        <v>10.6</v>
      </c>
      <c r="G60" s="24">
        <f t="shared" si="7"/>
        <v>17</v>
      </c>
      <c r="H60" s="23">
        <v>10.55</v>
      </c>
      <c r="I60" s="24">
        <f t="shared" si="8"/>
        <v>11</v>
      </c>
      <c r="J60" s="23">
        <v>12.35</v>
      </c>
      <c r="K60" s="24">
        <f t="shared" si="9"/>
        <v>22</v>
      </c>
      <c r="L60" s="43">
        <f t="shared" si="10"/>
        <v>34.799999999999997</v>
      </c>
      <c r="M60" s="24">
        <f t="shared" si="11"/>
        <v>16</v>
      </c>
    </row>
    <row r="61" spans="1:14" ht="15.75">
      <c r="A61" s="50">
        <v>286</v>
      </c>
      <c r="B61" s="53" t="s">
        <v>40</v>
      </c>
      <c r="C61" s="48" t="s">
        <v>36</v>
      </c>
      <c r="D61" s="23">
        <v>11.2</v>
      </c>
      <c r="E61" s="24">
        <f t="shared" si="6"/>
        <v>25</v>
      </c>
      <c r="F61" s="23">
        <v>10.85</v>
      </c>
      <c r="G61" s="24">
        <f t="shared" si="7"/>
        <v>13</v>
      </c>
      <c r="H61" s="23">
        <v>8.9499999999999993</v>
      </c>
      <c r="I61" s="24">
        <f t="shared" si="8"/>
        <v>32</v>
      </c>
      <c r="J61" s="23">
        <v>12.65</v>
      </c>
      <c r="K61" s="24">
        <f t="shared" si="9"/>
        <v>9</v>
      </c>
      <c r="L61" s="43">
        <f t="shared" si="10"/>
        <v>34.700000000000003</v>
      </c>
      <c r="M61" s="24">
        <f t="shared" si="11"/>
        <v>17</v>
      </c>
    </row>
    <row r="62" spans="1:14" ht="15.75">
      <c r="A62" s="50">
        <v>291</v>
      </c>
      <c r="B62" s="53" t="s">
        <v>45</v>
      </c>
      <c r="C62" s="48" t="s">
        <v>24</v>
      </c>
      <c r="D62" s="23">
        <v>11.9</v>
      </c>
      <c r="E62" s="24">
        <f t="shared" si="6"/>
        <v>3</v>
      </c>
      <c r="F62" s="23">
        <v>10.75</v>
      </c>
      <c r="G62" s="24">
        <f t="shared" si="7"/>
        <v>16</v>
      </c>
      <c r="H62" s="23">
        <v>10.45</v>
      </c>
      <c r="I62" s="24">
        <f t="shared" si="8"/>
        <v>12</v>
      </c>
      <c r="J62" s="23">
        <v>12.05</v>
      </c>
      <c r="K62" s="24">
        <f t="shared" si="9"/>
        <v>29</v>
      </c>
      <c r="L62" s="43">
        <f t="shared" si="10"/>
        <v>34.699999999999989</v>
      </c>
      <c r="M62" s="24">
        <f t="shared" si="11"/>
        <v>18</v>
      </c>
    </row>
    <row r="63" spans="1:14" ht="15.75">
      <c r="A63" s="69">
        <v>276</v>
      </c>
      <c r="B63" s="70" t="s">
        <v>30</v>
      </c>
      <c r="C63" s="68" t="s">
        <v>29</v>
      </c>
      <c r="D63" s="66">
        <v>11.9</v>
      </c>
      <c r="E63" s="65">
        <f t="shared" si="6"/>
        <v>3</v>
      </c>
      <c r="F63" s="66">
        <v>10.35</v>
      </c>
      <c r="G63" s="65">
        <f t="shared" si="7"/>
        <v>26</v>
      </c>
      <c r="H63" s="66">
        <v>8.6</v>
      </c>
      <c r="I63" s="65">
        <f t="shared" si="8"/>
        <v>35</v>
      </c>
      <c r="J63" s="66">
        <v>12.25</v>
      </c>
      <c r="K63" s="65">
        <f t="shared" si="9"/>
        <v>26</v>
      </c>
      <c r="L63" s="67">
        <f t="shared" si="10"/>
        <v>34.5</v>
      </c>
      <c r="M63" s="65">
        <f t="shared" si="11"/>
        <v>19</v>
      </c>
    </row>
    <row r="64" spans="1:14" ht="15.75">
      <c r="A64" s="50">
        <v>301</v>
      </c>
      <c r="B64" s="53" t="s">
        <v>55</v>
      </c>
      <c r="C64" s="48" t="s">
        <v>24</v>
      </c>
      <c r="D64" s="23">
        <v>11.15</v>
      </c>
      <c r="E64" s="24">
        <f t="shared" si="6"/>
        <v>29</v>
      </c>
      <c r="F64" s="23">
        <v>10.6</v>
      </c>
      <c r="G64" s="24">
        <f t="shared" si="7"/>
        <v>17</v>
      </c>
      <c r="H64" s="23">
        <v>9.3000000000000007</v>
      </c>
      <c r="I64" s="24">
        <f t="shared" si="8"/>
        <v>29</v>
      </c>
      <c r="J64" s="23">
        <v>12.75</v>
      </c>
      <c r="K64" s="24">
        <f t="shared" si="9"/>
        <v>7</v>
      </c>
      <c r="L64" s="43">
        <f t="shared" si="10"/>
        <v>34.5</v>
      </c>
      <c r="M64" s="24">
        <f t="shared" si="11"/>
        <v>19</v>
      </c>
    </row>
    <row r="65" spans="1:13" ht="15.75">
      <c r="A65" s="50">
        <v>279</v>
      </c>
      <c r="B65" s="53" t="s">
        <v>33</v>
      </c>
      <c r="C65" s="48" t="s">
        <v>34</v>
      </c>
      <c r="D65" s="23">
        <v>11.05</v>
      </c>
      <c r="E65" s="24">
        <f t="shared" si="6"/>
        <v>34</v>
      </c>
      <c r="F65" s="23">
        <v>9.4</v>
      </c>
      <c r="G65" s="24">
        <f t="shared" si="7"/>
        <v>34</v>
      </c>
      <c r="H65" s="23">
        <v>10.35</v>
      </c>
      <c r="I65" s="24">
        <f t="shared" si="8"/>
        <v>13</v>
      </c>
      <c r="J65" s="23">
        <v>13</v>
      </c>
      <c r="K65" s="24">
        <f t="shared" si="9"/>
        <v>3</v>
      </c>
      <c r="L65" s="43">
        <f t="shared" si="10"/>
        <v>34.400000000000006</v>
      </c>
      <c r="M65" s="24">
        <f t="shared" si="11"/>
        <v>21</v>
      </c>
    </row>
    <row r="66" spans="1:13" ht="15.75">
      <c r="A66" s="50">
        <v>296</v>
      </c>
      <c r="B66" s="53" t="s">
        <v>50</v>
      </c>
      <c r="C66" s="48" t="s">
        <v>24</v>
      </c>
      <c r="D66" s="23">
        <v>11.25</v>
      </c>
      <c r="E66" s="24">
        <f t="shared" si="6"/>
        <v>23</v>
      </c>
      <c r="F66" s="23">
        <v>11</v>
      </c>
      <c r="G66" s="24">
        <f t="shared" si="7"/>
        <v>12</v>
      </c>
      <c r="H66" s="23">
        <v>10.6</v>
      </c>
      <c r="I66" s="24">
        <f t="shared" si="8"/>
        <v>8</v>
      </c>
      <c r="J66" s="23">
        <v>12.15</v>
      </c>
      <c r="K66" s="24">
        <f t="shared" si="9"/>
        <v>28</v>
      </c>
      <c r="L66" s="43">
        <f t="shared" si="10"/>
        <v>34.4</v>
      </c>
      <c r="M66" s="24">
        <f t="shared" si="11"/>
        <v>22</v>
      </c>
    </row>
    <row r="67" spans="1:13" ht="15.75">
      <c r="A67" s="69">
        <v>278</v>
      </c>
      <c r="B67" s="70" t="s">
        <v>32</v>
      </c>
      <c r="C67" s="68" t="s">
        <v>29</v>
      </c>
      <c r="D67" s="66">
        <v>11.2</v>
      </c>
      <c r="E67" s="65">
        <f t="shared" si="6"/>
        <v>25</v>
      </c>
      <c r="F67" s="66">
        <v>10.55</v>
      </c>
      <c r="G67" s="65">
        <f t="shared" si="7"/>
        <v>20</v>
      </c>
      <c r="H67" s="66">
        <v>9.1999999999999993</v>
      </c>
      <c r="I67" s="65">
        <f t="shared" si="8"/>
        <v>30</v>
      </c>
      <c r="J67" s="66">
        <v>12.4</v>
      </c>
      <c r="K67" s="65">
        <f t="shared" si="9"/>
        <v>21</v>
      </c>
      <c r="L67" s="67">
        <f t="shared" si="10"/>
        <v>34.150000000000006</v>
      </c>
      <c r="M67" s="65">
        <f t="shared" si="11"/>
        <v>23</v>
      </c>
    </row>
    <row r="68" spans="1:13" ht="15.75">
      <c r="A68" s="50">
        <v>298</v>
      </c>
      <c r="B68" s="53" t="s">
        <v>52</v>
      </c>
      <c r="C68" s="48" t="s">
        <v>24</v>
      </c>
      <c r="D68" s="23">
        <v>11.8</v>
      </c>
      <c r="E68" s="24">
        <f t="shared" si="6"/>
        <v>10</v>
      </c>
      <c r="F68" s="23">
        <v>8.0500000000000007</v>
      </c>
      <c r="G68" s="24">
        <f t="shared" si="7"/>
        <v>38</v>
      </c>
      <c r="H68" s="23">
        <v>10.1</v>
      </c>
      <c r="I68" s="24">
        <f t="shared" si="8"/>
        <v>17</v>
      </c>
      <c r="J68" s="23">
        <v>12.2</v>
      </c>
      <c r="K68" s="24">
        <f t="shared" si="9"/>
        <v>27</v>
      </c>
      <c r="L68" s="43">
        <f t="shared" si="10"/>
        <v>34.100000000000009</v>
      </c>
      <c r="M68" s="24">
        <f t="shared" si="11"/>
        <v>24</v>
      </c>
    </row>
    <row r="69" spans="1:13" ht="15.75">
      <c r="A69" s="50">
        <v>270</v>
      </c>
      <c r="B69" s="53" t="s">
        <v>21</v>
      </c>
      <c r="C69" s="48" t="s">
        <v>19</v>
      </c>
      <c r="D69" s="23">
        <v>11.1</v>
      </c>
      <c r="E69" s="24">
        <f t="shared" si="6"/>
        <v>32</v>
      </c>
      <c r="F69" s="23">
        <v>10.55</v>
      </c>
      <c r="G69" s="24">
        <f t="shared" si="7"/>
        <v>20</v>
      </c>
      <c r="H69" s="23">
        <v>10.199999999999999</v>
      </c>
      <c r="I69" s="24">
        <f t="shared" si="8"/>
        <v>15</v>
      </c>
      <c r="J69" s="23">
        <v>12.45</v>
      </c>
      <c r="K69" s="24">
        <f t="shared" si="9"/>
        <v>19</v>
      </c>
      <c r="L69" s="43">
        <f t="shared" si="10"/>
        <v>34.099999999999994</v>
      </c>
      <c r="M69" s="24">
        <f t="shared" si="11"/>
        <v>25</v>
      </c>
    </row>
    <row r="70" spans="1:13" ht="15.75">
      <c r="A70" s="50">
        <v>281</v>
      </c>
      <c r="B70" s="53" t="s">
        <v>35</v>
      </c>
      <c r="C70" s="48" t="s">
        <v>34</v>
      </c>
      <c r="D70" s="23">
        <v>11.6</v>
      </c>
      <c r="E70" s="24">
        <f t="shared" si="6"/>
        <v>13</v>
      </c>
      <c r="F70" s="23">
        <v>9.6999999999999993</v>
      </c>
      <c r="G70" s="24">
        <f t="shared" si="7"/>
        <v>31</v>
      </c>
      <c r="H70" s="23">
        <v>9.5</v>
      </c>
      <c r="I70" s="24">
        <f t="shared" si="8"/>
        <v>25</v>
      </c>
      <c r="J70" s="23">
        <v>12.8</v>
      </c>
      <c r="K70" s="24">
        <f t="shared" si="9"/>
        <v>6</v>
      </c>
      <c r="L70" s="43">
        <f t="shared" si="10"/>
        <v>34.099999999999994</v>
      </c>
      <c r="M70" s="24">
        <f t="shared" si="11"/>
        <v>25</v>
      </c>
    </row>
    <row r="71" spans="1:13" ht="15.75">
      <c r="A71" s="50">
        <v>300</v>
      </c>
      <c r="B71" s="53" t="s">
        <v>54</v>
      </c>
      <c r="C71" s="48" t="s">
        <v>24</v>
      </c>
      <c r="D71" s="23">
        <v>11.95</v>
      </c>
      <c r="E71" s="24">
        <f t="shared" si="6"/>
        <v>1</v>
      </c>
      <c r="F71" s="23">
        <v>10.45</v>
      </c>
      <c r="G71" s="24">
        <f t="shared" si="7"/>
        <v>23</v>
      </c>
      <c r="H71" s="23">
        <v>10.15</v>
      </c>
      <c r="I71" s="24">
        <f t="shared" si="8"/>
        <v>16</v>
      </c>
      <c r="J71" s="23">
        <v>11.6</v>
      </c>
      <c r="K71" s="24">
        <f t="shared" si="9"/>
        <v>36</v>
      </c>
      <c r="L71" s="43">
        <f t="shared" si="10"/>
        <v>34</v>
      </c>
      <c r="M71" s="24">
        <f t="shared" si="11"/>
        <v>27</v>
      </c>
    </row>
    <row r="72" spans="1:13" ht="15.75">
      <c r="A72" s="50">
        <v>287</v>
      </c>
      <c r="B72" s="53" t="s">
        <v>41</v>
      </c>
      <c r="C72" s="48" t="s">
        <v>36</v>
      </c>
      <c r="D72" s="23">
        <v>11.25</v>
      </c>
      <c r="E72" s="24">
        <f t="shared" si="6"/>
        <v>23</v>
      </c>
      <c r="F72" s="23">
        <v>11.05</v>
      </c>
      <c r="G72" s="24">
        <f t="shared" si="7"/>
        <v>10</v>
      </c>
      <c r="H72" s="23">
        <v>9.35</v>
      </c>
      <c r="I72" s="24">
        <f t="shared" si="8"/>
        <v>28</v>
      </c>
      <c r="J72" s="23">
        <v>11.5</v>
      </c>
      <c r="K72" s="24">
        <f t="shared" si="9"/>
        <v>39</v>
      </c>
      <c r="L72" s="43">
        <f t="shared" si="10"/>
        <v>33.799999999999997</v>
      </c>
      <c r="M72" s="24">
        <f t="shared" si="11"/>
        <v>28</v>
      </c>
    </row>
    <row r="73" spans="1:13" ht="15.75">
      <c r="A73" s="50">
        <v>302</v>
      </c>
      <c r="B73" s="53" t="s">
        <v>56</v>
      </c>
      <c r="C73" s="48" t="s">
        <v>24</v>
      </c>
      <c r="D73" s="23">
        <v>11.8</v>
      </c>
      <c r="E73" s="24">
        <f t="shared" si="6"/>
        <v>10</v>
      </c>
      <c r="F73" s="23">
        <v>8.1999999999999993</v>
      </c>
      <c r="G73" s="24">
        <f t="shared" si="7"/>
        <v>37</v>
      </c>
      <c r="H73" s="23">
        <v>9.4</v>
      </c>
      <c r="I73" s="24">
        <f t="shared" si="8"/>
        <v>26</v>
      </c>
      <c r="J73" s="23">
        <v>12.6</v>
      </c>
      <c r="K73" s="24">
        <f t="shared" si="9"/>
        <v>12</v>
      </c>
      <c r="L73" s="43">
        <f t="shared" si="10"/>
        <v>33.799999999999997</v>
      </c>
      <c r="M73" s="24">
        <f t="shared" si="11"/>
        <v>28</v>
      </c>
    </row>
    <row r="74" spans="1:13" ht="15.75">
      <c r="A74" s="50">
        <v>269</v>
      </c>
      <c r="B74" s="53" t="s">
        <v>20</v>
      </c>
      <c r="C74" s="48" t="s">
        <v>19</v>
      </c>
      <c r="D74" s="23">
        <v>11.4</v>
      </c>
      <c r="E74" s="24">
        <f t="shared" si="6"/>
        <v>20</v>
      </c>
      <c r="F74" s="23">
        <v>10.5</v>
      </c>
      <c r="G74" s="24">
        <f t="shared" si="7"/>
        <v>22</v>
      </c>
      <c r="H74" s="23">
        <v>9.9499999999999993</v>
      </c>
      <c r="I74" s="24">
        <f t="shared" si="8"/>
        <v>22</v>
      </c>
      <c r="J74" s="23">
        <v>11.75</v>
      </c>
      <c r="K74" s="24">
        <f t="shared" si="9"/>
        <v>34</v>
      </c>
      <c r="L74" s="43">
        <f t="shared" si="10"/>
        <v>33.649999999999991</v>
      </c>
      <c r="M74" s="24">
        <f t="shared" si="11"/>
        <v>30</v>
      </c>
    </row>
    <row r="75" spans="1:13" ht="15.75">
      <c r="A75" s="50">
        <v>273</v>
      </c>
      <c r="B75" s="53" t="s">
        <v>25</v>
      </c>
      <c r="C75" s="48" t="s">
        <v>26</v>
      </c>
      <c r="D75" s="23">
        <v>11.2</v>
      </c>
      <c r="E75" s="24">
        <f t="shared" si="6"/>
        <v>25</v>
      </c>
      <c r="F75" s="23">
        <v>10.4</v>
      </c>
      <c r="G75" s="24">
        <f t="shared" si="7"/>
        <v>24</v>
      </c>
      <c r="H75" s="23">
        <v>9.5500000000000007</v>
      </c>
      <c r="I75" s="24">
        <f t="shared" si="8"/>
        <v>24</v>
      </c>
      <c r="J75" s="23">
        <v>11.9</v>
      </c>
      <c r="K75" s="24">
        <f t="shared" si="9"/>
        <v>32</v>
      </c>
      <c r="L75" s="43">
        <f t="shared" si="10"/>
        <v>33.5</v>
      </c>
      <c r="M75" s="24">
        <f t="shared" si="11"/>
        <v>31</v>
      </c>
    </row>
    <row r="76" spans="1:13" ht="15.75">
      <c r="A76" s="50">
        <v>283</v>
      </c>
      <c r="B76" s="53" t="s">
        <v>37</v>
      </c>
      <c r="C76" s="48" t="s">
        <v>36</v>
      </c>
      <c r="D76" s="23">
        <v>11.2</v>
      </c>
      <c r="E76" s="24">
        <f t="shared" si="6"/>
        <v>25</v>
      </c>
      <c r="F76" s="23">
        <v>10.199999999999999</v>
      </c>
      <c r="G76" s="24">
        <f t="shared" si="7"/>
        <v>27</v>
      </c>
      <c r="H76" s="23">
        <v>10.25</v>
      </c>
      <c r="I76" s="24">
        <f t="shared" si="8"/>
        <v>14</v>
      </c>
      <c r="J76" s="23">
        <v>12</v>
      </c>
      <c r="K76" s="24">
        <f t="shared" si="9"/>
        <v>31</v>
      </c>
      <c r="L76" s="43">
        <f t="shared" si="10"/>
        <v>33.450000000000003</v>
      </c>
      <c r="M76" s="24">
        <f t="shared" si="11"/>
        <v>32</v>
      </c>
    </row>
    <row r="77" spans="1:13" ht="15.75">
      <c r="A77" s="50">
        <v>299</v>
      </c>
      <c r="B77" s="53" t="s">
        <v>53</v>
      </c>
      <c r="C77" s="48" t="s">
        <v>24</v>
      </c>
      <c r="D77" s="23">
        <v>11.35</v>
      </c>
      <c r="E77" s="24">
        <f t="shared" si="6"/>
        <v>21</v>
      </c>
      <c r="F77" s="23">
        <v>9.8000000000000007</v>
      </c>
      <c r="G77" s="24">
        <f t="shared" si="7"/>
        <v>30</v>
      </c>
      <c r="H77" s="23">
        <v>7.1</v>
      </c>
      <c r="I77" s="24">
        <f t="shared" si="8"/>
        <v>41</v>
      </c>
      <c r="J77" s="23">
        <v>12.05</v>
      </c>
      <c r="K77" s="24">
        <f t="shared" si="9"/>
        <v>29</v>
      </c>
      <c r="L77" s="43">
        <f t="shared" si="10"/>
        <v>33.199999999999996</v>
      </c>
      <c r="M77" s="24">
        <f t="shared" si="11"/>
        <v>33</v>
      </c>
    </row>
    <row r="78" spans="1:13" ht="15.75">
      <c r="A78" s="50">
        <v>295</v>
      </c>
      <c r="B78" s="53" t="s">
        <v>49</v>
      </c>
      <c r="C78" s="48" t="s">
        <v>24</v>
      </c>
      <c r="D78" s="23">
        <v>10.85</v>
      </c>
      <c r="E78" s="24">
        <f t="shared" si="6"/>
        <v>37</v>
      </c>
      <c r="F78" s="23">
        <v>9.6</v>
      </c>
      <c r="G78" s="24">
        <f t="shared" si="7"/>
        <v>32</v>
      </c>
      <c r="H78" s="23">
        <v>8.35</v>
      </c>
      <c r="I78" s="24">
        <f t="shared" si="8"/>
        <v>36</v>
      </c>
      <c r="J78" s="23">
        <v>12.35</v>
      </c>
      <c r="K78" s="24">
        <f t="shared" si="9"/>
        <v>22</v>
      </c>
      <c r="L78" s="43">
        <f t="shared" si="10"/>
        <v>32.799999999999997</v>
      </c>
      <c r="M78" s="24">
        <f t="shared" si="11"/>
        <v>34</v>
      </c>
    </row>
    <row r="79" spans="1:13" ht="15.75">
      <c r="A79" s="50">
        <v>290</v>
      </c>
      <c r="B79" s="53" t="s">
        <v>44</v>
      </c>
      <c r="C79" s="48" t="s">
        <v>24</v>
      </c>
      <c r="D79" s="23">
        <v>11.1</v>
      </c>
      <c r="E79" s="24">
        <f t="shared" si="6"/>
        <v>32</v>
      </c>
      <c r="F79" s="23">
        <v>9.4</v>
      </c>
      <c r="G79" s="24">
        <f t="shared" si="7"/>
        <v>34</v>
      </c>
      <c r="H79" s="23">
        <v>8.75</v>
      </c>
      <c r="I79" s="24">
        <f t="shared" si="8"/>
        <v>34</v>
      </c>
      <c r="J79" s="23">
        <v>11.6</v>
      </c>
      <c r="K79" s="24">
        <f t="shared" si="9"/>
        <v>36</v>
      </c>
      <c r="L79" s="43">
        <f t="shared" si="10"/>
        <v>32.1</v>
      </c>
      <c r="M79" s="24">
        <f t="shared" si="11"/>
        <v>35</v>
      </c>
    </row>
    <row r="80" spans="1:13" ht="15.75">
      <c r="A80" s="50">
        <v>288</v>
      </c>
      <c r="B80" s="53" t="s">
        <v>42</v>
      </c>
      <c r="C80" s="48" t="s">
        <v>36</v>
      </c>
      <c r="D80" s="23">
        <v>10.9</v>
      </c>
      <c r="E80" s="24">
        <f t="shared" si="6"/>
        <v>35</v>
      </c>
      <c r="F80" s="23">
        <v>10.85</v>
      </c>
      <c r="G80" s="24">
        <f t="shared" si="7"/>
        <v>13</v>
      </c>
      <c r="H80" s="23">
        <v>7.45</v>
      </c>
      <c r="I80" s="24">
        <f t="shared" si="8"/>
        <v>40</v>
      </c>
      <c r="J80" s="23">
        <v>10.199999999999999</v>
      </c>
      <c r="K80" s="24">
        <f t="shared" si="9"/>
        <v>42</v>
      </c>
      <c r="L80" s="43">
        <f t="shared" si="10"/>
        <v>31.95</v>
      </c>
      <c r="M80" s="24">
        <f t="shared" si="11"/>
        <v>36</v>
      </c>
    </row>
    <row r="81" spans="1:13" ht="15.75">
      <c r="A81" s="50">
        <v>311</v>
      </c>
      <c r="B81" s="53" t="s">
        <v>61</v>
      </c>
      <c r="C81" s="48" t="s">
        <v>60</v>
      </c>
      <c r="D81" s="23">
        <v>10.9</v>
      </c>
      <c r="E81" s="24">
        <f t="shared" si="6"/>
        <v>35</v>
      </c>
      <c r="F81" s="23">
        <v>9.5</v>
      </c>
      <c r="G81" s="24">
        <f t="shared" si="7"/>
        <v>33</v>
      </c>
      <c r="H81" s="23">
        <v>7.65</v>
      </c>
      <c r="I81" s="24">
        <f t="shared" si="8"/>
        <v>39</v>
      </c>
      <c r="J81" s="23">
        <v>11.35</v>
      </c>
      <c r="K81" s="24">
        <f t="shared" si="9"/>
        <v>41</v>
      </c>
      <c r="L81" s="43">
        <f t="shared" si="10"/>
        <v>31.75</v>
      </c>
      <c r="M81" s="24">
        <f t="shared" si="11"/>
        <v>37</v>
      </c>
    </row>
    <row r="82" spans="1:13" ht="15.75">
      <c r="A82" s="50">
        <v>308</v>
      </c>
      <c r="B82" s="53" t="s">
        <v>64</v>
      </c>
      <c r="C82" s="48" t="s">
        <v>60</v>
      </c>
      <c r="D82" s="23">
        <v>10.15</v>
      </c>
      <c r="E82" s="24">
        <f t="shared" si="6"/>
        <v>41</v>
      </c>
      <c r="F82" s="23">
        <v>0</v>
      </c>
      <c r="G82" s="24">
        <f t="shared" si="7"/>
        <v>40</v>
      </c>
      <c r="H82" s="23">
        <v>9.6</v>
      </c>
      <c r="I82" s="24">
        <f t="shared" si="8"/>
        <v>23</v>
      </c>
      <c r="J82" s="23">
        <v>11.85</v>
      </c>
      <c r="K82" s="24">
        <f t="shared" si="9"/>
        <v>33</v>
      </c>
      <c r="L82" s="43">
        <f t="shared" si="10"/>
        <v>31.6</v>
      </c>
      <c r="M82" s="24">
        <f t="shared" si="11"/>
        <v>38</v>
      </c>
    </row>
    <row r="83" spans="1:13" ht="15.75">
      <c r="A83" s="69">
        <v>277</v>
      </c>
      <c r="B83" s="70" t="s">
        <v>31</v>
      </c>
      <c r="C83" s="68" t="s">
        <v>29</v>
      </c>
      <c r="D83" s="66">
        <v>0</v>
      </c>
      <c r="E83" s="65">
        <f t="shared" si="6"/>
        <v>42</v>
      </c>
      <c r="F83" s="66">
        <v>9.9</v>
      </c>
      <c r="G83" s="65">
        <f t="shared" si="7"/>
        <v>29</v>
      </c>
      <c r="H83" s="66">
        <v>10.1</v>
      </c>
      <c r="I83" s="65">
        <f t="shared" si="8"/>
        <v>17</v>
      </c>
      <c r="J83" s="66">
        <v>11.5</v>
      </c>
      <c r="K83" s="65">
        <f t="shared" si="9"/>
        <v>39</v>
      </c>
      <c r="L83" s="67">
        <f t="shared" si="10"/>
        <v>31.5</v>
      </c>
      <c r="M83" s="65">
        <f t="shared" si="11"/>
        <v>39</v>
      </c>
    </row>
    <row r="84" spans="1:13" ht="15.75">
      <c r="A84" s="50">
        <v>309</v>
      </c>
      <c r="B84" s="53" t="s">
        <v>63</v>
      </c>
      <c r="C84" s="48" t="s">
        <v>60</v>
      </c>
      <c r="D84" s="23">
        <v>10.75</v>
      </c>
      <c r="E84" s="24">
        <f t="shared" si="6"/>
        <v>39</v>
      </c>
      <c r="F84" s="23">
        <v>0</v>
      </c>
      <c r="G84" s="24">
        <f t="shared" si="7"/>
        <v>40</v>
      </c>
      <c r="H84" s="23">
        <v>8.8000000000000007</v>
      </c>
      <c r="I84" s="24">
        <f t="shared" si="8"/>
        <v>33</v>
      </c>
      <c r="J84" s="23">
        <v>11.55</v>
      </c>
      <c r="K84" s="24">
        <f t="shared" si="9"/>
        <v>38</v>
      </c>
      <c r="L84" s="43">
        <f t="shared" si="10"/>
        <v>31.1</v>
      </c>
      <c r="M84" s="24">
        <f t="shared" si="11"/>
        <v>40</v>
      </c>
    </row>
    <row r="85" spans="1:13" ht="15.75">
      <c r="A85" s="50">
        <v>307</v>
      </c>
      <c r="B85" s="53" t="s">
        <v>65</v>
      </c>
      <c r="C85" s="48" t="s">
        <v>60</v>
      </c>
      <c r="D85" s="23">
        <v>10.55</v>
      </c>
      <c r="E85" s="24">
        <f t="shared" si="6"/>
        <v>40</v>
      </c>
      <c r="F85" s="23">
        <v>0</v>
      </c>
      <c r="G85" s="24">
        <f t="shared" si="7"/>
        <v>40</v>
      </c>
      <c r="H85" s="23">
        <v>7.95</v>
      </c>
      <c r="I85" s="24">
        <f t="shared" si="8"/>
        <v>37</v>
      </c>
      <c r="J85" s="23">
        <v>12.35</v>
      </c>
      <c r="K85" s="24">
        <f t="shared" si="9"/>
        <v>22</v>
      </c>
      <c r="L85" s="43">
        <f t="shared" si="10"/>
        <v>30.85</v>
      </c>
      <c r="M85" s="24">
        <f t="shared" si="11"/>
        <v>41</v>
      </c>
    </row>
    <row r="86" spans="1:13" ht="15.75">
      <c r="A86" s="50">
        <v>310</v>
      </c>
      <c r="B86" s="53" t="s">
        <v>62</v>
      </c>
      <c r="C86" s="48" t="s">
        <v>60</v>
      </c>
      <c r="D86" s="23">
        <v>10.85</v>
      </c>
      <c r="E86" s="24">
        <f t="shared" si="6"/>
        <v>37</v>
      </c>
      <c r="F86" s="23">
        <v>7.6</v>
      </c>
      <c r="G86" s="24">
        <f t="shared" si="7"/>
        <v>39</v>
      </c>
      <c r="H86" s="23">
        <v>7</v>
      </c>
      <c r="I86" s="24">
        <f t="shared" si="8"/>
        <v>42</v>
      </c>
      <c r="J86" s="23">
        <v>11.75</v>
      </c>
      <c r="K86" s="24">
        <f t="shared" si="9"/>
        <v>34</v>
      </c>
      <c r="L86" s="43">
        <f t="shared" si="10"/>
        <v>30.200000000000003</v>
      </c>
      <c r="M86" s="24">
        <f t="shared" si="11"/>
        <v>42</v>
      </c>
    </row>
    <row r="87" spans="1:13" ht="15.75">
      <c r="A87" s="29"/>
      <c r="B87" s="29"/>
      <c r="C87" s="29"/>
    </row>
    <row r="88" spans="1:13" ht="15.75">
      <c r="A88" s="29"/>
      <c r="B88" s="29"/>
      <c r="C88" s="29"/>
    </row>
    <row r="89" spans="1:13" ht="15.75">
      <c r="A89" s="29"/>
      <c r="B89" s="29"/>
      <c r="C89" s="29"/>
    </row>
    <row r="90" spans="1:13" ht="15.75">
      <c r="A90" s="29"/>
      <c r="B90" s="29"/>
      <c r="C90" s="29"/>
    </row>
    <row r="91" spans="1:13" ht="15.75">
      <c r="A91" s="29"/>
      <c r="B91" s="29"/>
      <c r="C91" s="29"/>
    </row>
  </sheetData>
  <autoFilter ref="A7:O90"/>
  <sortState ref="A8:M11">
    <sortCondition ref="M8:M11"/>
  </sortState>
  <mergeCells count="2">
    <mergeCell ref="A1:M1"/>
    <mergeCell ref="A2:M2"/>
  </mergeCells>
  <conditionalFormatting sqref="M3:M4 M6:M41 M43:M86">
    <cfRule type="cellIs" dxfId="2" priority="37" stopIfTrue="1" operator="equal">
      <formula>1</formula>
    </cfRule>
    <cfRule type="cellIs" dxfId="1" priority="38" stopIfTrue="1" operator="equal">
      <formula>2</formula>
    </cfRule>
    <cfRule type="cellIs" dxfId="0" priority="39" stopIfTrue="1" operator="equal">
      <formula>3</formula>
    </cfRule>
  </conditionalFormatting>
  <pageMargins left="0.70866141732283472" right="0.70866141732283472" top="0.74803149606299213" bottom="0.74803149606299213" header="0.31496062992125984" footer="0.31496062992125984"/>
  <pageSetup paperSize="9" scale="57" orientation="portrait" horizontalDpi="300" verticalDpi="300" r:id="rId1"/>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Beginner</vt:lpstr>
      <vt:lpstr>Intermediate</vt:lpstr>
      <vt:lpstr>Advanced</vt:lpstr>
      <vt:lpstr>Intermediate!Print_Area</vt:lpstr>
      <vt:lpstr>Advanced!Print_Titles</vt:lpstr>
      <vt:lpstr>Beginner!Print_Titles</vt:lpstr>
      <vt:lpstr>Intermediate!Print_Titles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G. Walker</dc:creator>
  <cp:lastModifiedBy>mark</cp:lastModifiedBy>
  <cp:lastPrinted>2016-05-14T11:36:14Z</cp:lastPrinted>
  <dcterms:created xsi:type="dcterms:W3CDTF">2001-03-01T16:02:46Z</dcterms:created>
  <dcterms:modified xsi:type="dcterms:W3CDTF">2016-05-16T17:08:28Z</dcterms:modified>
</cp:coreProperties>
</file>