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20490" windowHeight="6945"/>
  </bookViews>
  <sheets>
    <sheet name="County comp 2019" sheetId="2" r:id="rId1"/>
  </sheets>
  <definedNames>
    <definedName name="_xlnm.Print_Area" localSheetId="0">'County comp 2019'!#REF!</definedName>
  </definedNames>
  <calcPr calcId="191029"/>
</workbook>
</file>

<file path=xl/calcChain.xml><?xml version="1.0" encoding="utf-8"?>
<calcChain xmlns="http://schemas.openxmlformats.org/spreadsheetml/2006/main">
  <c r="O72" i="2"/>
  <c r="O12"/>
  <c r="O10"/>
  <c r="O9"/>
  <c r="O8"/>
  <c r="O11"/>
  <c r="P43"/>
  <c r="O43"/>
  <c r="L43"/>
  <c r="I43"/>
  <c r="F43"/>
  <c r="P42"/>
  <c r="O42"/>
  <c r="L42"/>
  <c r="I42"/>
  <c r="F42"/>
  <c r="L39"/>
  <c r="F27"/>
  <c r="F63"/>
  <c r="I63"/>
  <c r="L63"/>
  <c r="O63"/>
  <c r="P63"/>
  <c r="F64"/>
  <c r="I64"/>
  <c r="L64"/>
  <c r="O64"/>
  <c r="P64"/>
  <c r="F25"/>
  <c r="I25"/>
  <c r="L25"/>
  <c r="O25"/>
  <c r="P25"/>
  <c r="F17"/>
  <c r="I17"/>
  <c r="L17"/>
  <c r="O17"/>
  <c r="P17"/>
  <c r="F9"/>
  <c r="I9"/>
  <c r="L9"/>
  <c r="P9"/>
  <c r="F5"/>
  <c r="F4"/>
  <c r="F3"/>
  <c r="I5"/>
  <c r="I4"/>
  <c r="I3"/>
  <c r="L5"/>
  <c r="L4"/>
  <c r="L3"/>
  <c r="O5"/>
  <c r="O4"/>
  <c r="O3"/>
  <c r="P5"/>
  <c r="P4"/>
  <c r="P3"/>
  <c r="Q4"/>
  <c r="F12"/>
  <c r="F11"/>
  <c r="F10"/>
  <c r="F8"/>
  <c r="I12"/>
  <c r="I11"/>
  <c r="I10"/>
  <c r="I8"/>
  <c r="L12"/>
  <c r="L11"/>
  <c r="L10"/>
  <c r="L8"/>
  <c r="F21"/>
  <c r="F20"/>
  <c r="F19"/>
  <c r="F18"/>
  <c r="F16"/>
  <c r="F15"/>
  <c r="I21"/>
  <c r="I20"/>
  <c r="I19"/>
  <c r="I18"/>
  <c r="I16"/>
  <c r="I15"/>
  <c r="L21"/>
  <c r="L20"/>
  <c r="L19"/>
  <c r="L18"/>
  <c r="L16"/>
  <c r="L15"/>
  <c r="O21"/>
  <c r="O20"/>
  <c r="O19"/>
  <c r="O18"/>
  <c r="O16"/>
  <c r="O15"/>
  <c r="F67"/>
  <c r="F66"/>
  <c r="F65"/>
  <c r="F62"/>
  <c r="F61"/>
  <c r="F60"/>
  <c r="F59"/>
  <c r="F58"/>
  <c r="I67"/>
  <c r="I66"/>
  <c r="I65"/>
  <c r="I62"/>
  <c r="I61"/>
  <c r="I60"/>
  <c r="I59"/>
  <c r="I58"/>
  <c r="L67"/>
  <c r="L66"/>
  <c r="L65"/>
  <c r="L62"/>
  <c r="L61"/>
  <c r="L60"/>
  <c r="L59"/>
  <c r="L58"/>
  <c r="O67"/>
  <c r="O66"/>
  <c r="O65"/>
  <c r="O62"/>
  <c r="O61"/>
  <c r="O60"/>
  <c r="O59"/>
  <c r="O58"/>
  <c r="F55"/>
  <c r="F54"/>
  <c r="F53"/>
  <c r="F52"/>
  <c r="F51"/>
  <c r="F50"/>
  <c r="F49"/>
  <c r="F48"/>
  <c r="I55"/>
  <c r="I54"/>
  <c r="I53"/>
  <c r="I52"/>
  <c r="I51"/>
  <c r="I50"/>
  <c r="I49"/>
  <c r="I48"/>
  <c r="L55"/>
  <c r="L54"/>
  <c r="L53"/>
  <c r="L52"/>
  <c r="L51"/>
  <c r="L50"/>
  <c r="L49"/>
  <c r="L48"/>
  <c r="O55"/>
  <c r="O54"/>
  <c r="O53"/>
  <c r="O52"/>
  <c r="O51"/>
  <c r="O50"/>
  <c r="O49"/>
  <c r="O48"/>
  <c r="F74"/>
  <c r="F73"/>
  <c r="F72"/>
  <c r="F71"/>
  <c r="F70"/>
  <c r="I74"/>
  <c r="I73"/>
  <c r="I72"/>
  <c r="I71"/>
  <c r="I70"/>
  <c r="L74"/>
  <c r="L73"/>
  <c r="L72"/>
  <c r="L71"/>
  <c r="L70"/>
  <c r="O74"/>
  <c r="O73"/>
  <c r="O71"/>
  <c r="O70"/>
  <c r="O39"/>
  <c r="O38"/>
  <c r="O37"/>
  <c r="L38"/>
  <c r="L37"/>
  <c r="I39"/>
  <c r="I38"/>
  <c r="I37"/>
  <c r="F38"/>
  <c r="F37"/>
  <c r="O28"/>
  <c r="O27"/>
  <c r="O26"/>
  <c r="O24"/>
  <c r="L28"/>
  <c r="L27"/>
  <c r="L26"/>
  <c r="L24"/>
  <c r="I28"/>
  <c r="I27"/>
  <c r="I26"/>
  <c r="I24"/>
  <c r="F28"/>
  <c r="F26"/>
  <c r="F24"/>
  <c r="O34"/>
  <c r="O33"/>
  <c r="O32"/>
  <c r="O31"/>
  <c r="L34"/>
  <c r="L33"/>
  <c r="L32"/>
  <c r="L31"/>
  <c r="I34"/>
  <c r="I33"/>
  <c r="I32"/>
  <c r="I31"/>
  <c r="F34"/>
  <c r="F33"/>
  <c r="F32"/>
  <c r="F31"/>
  <c r="P8"/>
  <c r="P21"/>
  <c r="P20"/>
  <c r="P19"/>
  <c r="P18"/>
  <c r="P16"/>
  <c r="P15"/>
  <c r="P28"/>
  <c r="P27"/>
  <c r="P26"/>
  <c r="P24"/>
  <c r="P34"/>
  <c r="P33"/>
  <c r="P32"/>
  <c r="P31"/>
  <c r="P39"/>
  <c r="P38"/>
  <c r="P37"/>
  <c r="P74"/>
  <c r="P73"/>
  <c r="P72"/>
  <c r="P71"/>
  <c r="P70"/>
  <c r="P55"/>
  <c r="P54"/>
  <c r="P53"/>
  <c r="P52"/>
  <c r="P51"/>
  <c r="P50"/>
  <c r="P49"/>
  <c r="P48"/>
  <c r="P67"/>
  <c r="P66"/>
  <c r="P65"/>
  <c r="P62"/>
  <c r="P61"/>
  <c r="P60"/>
  <c r="P59"/>
  <c r="P58"/>
  <c r="P12"/>
  <c r="P11"/>
  <c r="P10"/>
  <c r="Q5"/>
  <c r="Q3"/>
  <c r="Q52"/>
  <c r="Q63"/>
  <c r="Q49"/>
  <c r="Q48"/>
  <c r="Q54"/>
  <c r="Q53"/>
  <c r="Q55"/>
  <c r="Q51"/>
  <c r="Q58"/>
  <c r="Q59"/>
  <c r="Q65"/>
  <c r="Q64"/>
  <c r="Q60"/>
  <c r="Q66"/>
  <c r="Q62"/>
  <c r="Q67"/>
  <c r="Q61"/>
  <c r="Q50"/>
  <c r="Q72"/>
  <c r="Q73"/>
  <c r="Q70"/>
  <c r="Q74"/>
  <c r="Q71"/>
  <c r="Q15"/>
  <c r="Q19"/>
  <c r="Q38"/>
  <c r="Q43"/>
  <c r="Q42"/>
  <c r="Q39"/>
  <c r="Q37"/>
  <c r="Q32"/>
  <c r="Q34"/>
  <c r="Q33"/>
  <c r="Q31"/>
  <c r="Q24"/>
  <c r="Q28"/>
  <c r="Q25"/>
  <c r="Q26"/>
  <c r="Q27"/>
  <c r="Q12"/>
  <c r="Q9"/>
  <c r="Q10"/>
  <c r="Q8"/>
  <c r="Q11"/>
  <c r="Q21"/>
  <c r="Q20"/>
  <c r="Q16"/>
  <c r="Q18"/>
  <c r="Q17"/>
</calcChain>
</file>

<file path=xl/sharedStrings.xml><?xml version="1.0" encoding="utf-8"?>
<sst xmlns="http://schemas.openxmlformats.org/spreadsheetml/2006/main" count="234" uniqueCount="63">
  <si>
    <t>VAULT</t>
  </si>
  <si>
    <t>POSn</t>
  </si>
  <si>
    <t>BARS</t>
  </si>
  <si>
    <t>BEAM</t>
  </si>
  <si>
    <t>FLOOR</t>
  </si>
  <si>
    <t>TOTAL</t>
  </si>
  <si>
    <t>SV</t>
  </si>
  <si>
    <t>Level 2 in age</t>
  </si>
  <si>
    <t>Level 3 In Age</t>
  </si>
  <si>
    <t>Level 4 In Age</t>
  </si>
  <si>
    <t>Jessica Hughes</t>
  </si>
  <si>
    <t>Millie Harper</t>
  </si>
  <si>
    <t>Emily Casey</t>
  </si>
  <si>
    <t>Amy Jones</t>
  </si>
  <si>
    <t>Marci White</t>
  </si>
  <si>
    <t>Ruby Thomas-Bent</t>
  </si>
  <si>
    <t>Isla Steed</t>
  </si>
  <si>
    <t>Shae Drysdale</t>
  </si>
  <si>
    <t>Lauren Caddick</t>
  </si>
  <si>
    <t>Emily Byrne</t>
  </si>
  <si>
    <t>Emmie Simmons</t>
  </si>
  <si>
    <t>B Flames</t>
  </si>
  <si>
    <t>Makayla Radbourne</t>
  </si>
  <si>
    <t>Wolves</t>
  </si>
  <si>
    <t>Heather Stockton</t>
  </si>
  <si>
    <t>C Wood</t>
  </si>
  <si>
    <t>Earls</t>
  </si>
  <si>
    <t>Lauren Marrett</t>
  </si>
  <si>
    <t>Florence Downes</t>
  </si>
  <si>
    <t>Level 5 In Age</t>
  </si>
  <si>
    <t>Pre-Level 5 In Age</t>
  </si>
  <si>
    <t>Jessica Joberns</t>
  </si>
  <si>
    <t>Julianna Salcedo</t>
  </si>
  <si>
    <t>Dhemi Simpson Taylor</t>
  </si>
  <si>
    <t>Jorja Simpson</t>
  </si>
  <si>
    <t>Marnie Hastings</t>
  </si>
  <si>
    <t>Level 4 Open Age</t>
  </si>
  <si>
    <t>Bethany Murror</t>
  </si>
  <si>
    <t>Ruby Evans</t>
  </si>
  <si>
    <t>Millie Williams</t>
  </si>
  <si>
    <t>Level 3 Open Age</t>
  </si>
  <si>
    <t>Level 2 Open age</t>
  </si>
  <si>
    <t>Ella Aston</t>
  </si>
  <si>
    <t>Alicia Allen</t>
  </si>
  <si>
    <t>Holly Saunder</t>
  </si>
  <si>
    <t xml:space="preserve">FIG </t>
  </si>
  <si>
    <t>Hannah Shroff</t>
  </si>
  <si>
    <t>Marnie Addiss</t>
  </si>
  <si>
    <t>Aoife Evans</t>
  </si>
  <si>
    <t>Millie Bell</t>
  </si>
  <si>
    <t>Alexia White</t>
  </si>
  <si>
    <t>Shaye Watson</t>
  </si>
  <si>
    <t>Libby Middleton</t>
  </si>
  <si>
    <t>Level 5 Open Age</t>
  </si>
  <si>
    <t>Scarlett Solecki</t>
  </si>
  <si>
    <t>Merryn Bird</t>
  </si>
  <si>
    <t>Isabel Burgess</t>
  </si>
  <si>
    <t>Madison Maxwell</t>
  </si>
  <si>
    <t>Eliza Cresswell</t>
  </si>
  <si>
    <t>Ella Cameron-Wallen</t>
  </si>
  <si>
    <r>
      <rPr>
        <sz val="10"/>
        <rFont val="Arial"/>
        <family val="2"/>
      </rPr>
      <t>Jay Laing</t>
    </r>
    <r>
      <rPr>
        <sz val="10"/>
        <color indexed="10"/>
        <rFont val="Arial"/>
        <family val="2"/>
      </rPr>
      <t xml:space="preserve"> Withdrawn</t>
    </r>
  </si>
  <si>
    <r>
      <t xml:space="preserve">Gabriella Garuzi </t>
    </r>
    <r>
      <rPr>
        <sz val="10"/>
        <color indexed="10"/>
        <rFont val="Arial"/>
        <family val="2"/>
      </rPr>
      <t>Withdrawn</t>
    </r>
  </si>
  <si>
    <r>
      <t xml:space="preserve">Grace Lynch </t>
    </r>
    <r>
      <rPr>
        <sz val="10"/>
        <color indexed="10"/>
        <rFont val="Arial"/>
        <family val="2"/>
      </rPr>
      <t>Withdrawn</t>
    </r>
  </si>
</sst>
</file>

<file path=xl/styles.xml><?xml version="1.0" encoding="utf-8"?>
<styleSheet xmlns="http://schemas.openxmlformats.org/spreadsheetml/2006/main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8" formatCode="##/##"/>
    <numFmt numFmtId="179" formatCode="0.000"/>
  </numFmts>
  <fonts count="13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/>
    <xf numFmtId="179" fontId="1" fillId="0" borderId="0" xfId="0" applyNumberFormat="1" applyFont="1" applyBorder="1"/>
    <xf numFmtId="0" fontId="1" fillId="0" borderId="0" xfId="0" applyFont="1" applyBorder="1" applyAlignment="1"/>
    <xf numFmtId="178" fontId="2" fillId="0" borderId="0" xfId="0" applyNumberFormat="1" applyFont="1" applyBorder="1" applyAlignment="1"/>
    <xf numFmtId="179" fontId="1" fillId="0" borderId="0" xfId="0" applyNumberFormat="1" applyFont="1" applyBorder="1" applyAlignment="1"/>
    <xf numFmtId="2" fontId="1" fillId="2" borderId="0" xfId="0" applyNumberFormat="1" applyFont="1" applyFill="1" applyBorder="1"/>
    <xf numFmtId="2" fontId="1" fillId="2" borderId="1" xfId="0" applyNumberFormat="1" applyFont="1" applyFill="1" applyBorder="1"/>
    <xf numFmtId="179" fontId="1" fillId="0" borderId="1" xfId="0" applyNumberFormat="1" applyFont="1" applyBorder="1"/>
    <xf numFmtId="0" fontId="1" fillId="0" borderId="1" xfId="0" applyFont="1" applyBorder="1"/>
    <xf numFmtId="179" fontId="1" fillId="0" borderId="1" xfId="0" applyNumberFormat="1" applyFont="1" applyBorder="1" applyAlignment="1"/>
    <xf numFmtId="2" fontId="1" fillId="2" borderId="1" xfId="0" quotePrefix="1" applyNumberFormat="1" applyFont="1" applyFill="1" applyBorder="1"/>
    <xf numFmtId="179" fontId="1" fillId="0" borderId="1" xfId="0" applyNumberFormat="1" applyFont="1" applyFill="1" applyBorder="1" applyAlignment="1"/>
    <xf numFmtId="0" fontId="5" fillId="0" borderId="0" xfId="0" applyFont="1" applyBorder="1"/>
    <xf numFmtId="0" fontId="1" fillId="0" borderId="1" xfId="0" applyFont="1" applyFill="1" applyBorder="1"/>
    <xf numFmtId="179" fontId="1" fillId="0" borderId="1" xfId="0" applyNumberFormat="1" applyFont="1" applyFill="1" applyBorder="1"/>
    <xf numFmtId="0" fontId="10" fillId="0" borderId="1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9" fillId="0" borderId="1" xfId="41" applyBorder="1"/>
    <xf numFmtId="0" fontId="11" fillId="0" borderId="1" xfId="41" applyFont="1" applyBorder="1"/>
    <xf numFmtId="0" fontId="5" fillId="0" borderId="0" xfId="0" applyFont="1" applyBorder="1" applyAlignment="1"/>
    <xf numFmtId="0" fontId="3" fillId="0" borderId="1" xfId="41" applyFont="1" applyBorder="1"/>
    <xf numFmtId="0" fontId="12" fillId="0" borderId="1" xfId="0" applyFont="1" applyBorder="1"/>
    <xf numFmtId="0" fontId="3" fillId="0" borderId="1" xfId="0" applyFont="1" applyBorder="1"/>
    <xf numFmtId="0" fontId="10" fillId="0" borderId="0" xfId="0" applyFont="1" applyBorder="1"/>
  </cellXfs>
  <cellStyles count="43">
    <cellStyle name="Comma [0] 2" xfId="1"/>
    <cellStyle name="Comma 10" xfId="2"/>
    <cellStyle name="Comma 11" xfId="3"/>
    <cellStyle name="Comma 12" xfId="4"/>
    <cellStyle name="Comma 13" xfId="5"/>
    <cellStyle name="Comma 14" xfId="6"/>
    <cellStyle name="Comma 15" xfId="7"/>
    <cellStyle name="Comma 16" xfId="8"/>
    <cellStyle name="Comma 17" xfId="9"/>
    <cellStyle name="Comma 18" xfId="10"/>
    <cellStyle name="Comma 19" xfId="11"/>
    <cellStyle name="Comma 2" xfId="12"/>
    <cellStyle name="Comma 3" xfId="13"/>
    <cellStyle name="Comma 4" xfId="14"/>
    <cellStyle name="Comma 5" xfId="15"/>
    <cellStyle name="Comma 6" xfId="16"/>
    <cellStyle name="Comma 7" xfId="17"/>
    <cellStyle name="Comma 8" xfId="18"/>
    <cellStyle name="Comma 9" xfId="19"/>
    <cellStyle name="Currency [0] 2" xfId="20"/>
    <cellStyle name="Currency 10" xfId="21"/>
    <cellStyle name="Currency 11" xfId="22"/>
    <cellStyle name="Currency 12" xfId="23"/>
    <cellStyle name="Currency 13" xfId="24"/>
    <cellStyle name="Currency 14" xfId="25"/>
    <cellStyle name="Currency 15" xfId="26"/>
    <cellStyle name="Currency 16" xfId="27"/>
    <cellStyle name="Currency 17" xfId="28"/>
    <cellStyle name="Currency 18" xfId="29"/>
    <cellStyle name="Currency 19" xfId="30"/>
    <cellStyle name="Currency 2" xfId="31"/>
    <cellStyle name="Currency 3" xfId="32"/>
    <cellStyle name="Currency 4" xfId="33"/>
    <cellStyle name="Currency 5" xfId="34"/>
    <cellStyle name="Currency 6" xfId="35"/>
    <cellStyle name="Currency 7" xfId="36"/>
    <cellStyle name="Currency 8" xfId="37"/>
    <cellStyle name="Currency 9" xfId="38"/>
    <cellStyle name="Normal" xfId="0" builtinId="0"/>
    <cellStyle name="Normal 2" xfId="39"/>
    <cellStyle name="Normal 2 2" xfId="40"/>
    <cellStyle name="Normal 3" xfId="41"/>
    <cellStyle name="Percent 2" xfId="42"/>
  </cellStyles>
  <dxfs count="219"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120" zoomScaleNormal="145" workbookViewId="0">
      <selection activeCell="N52" sqref="N52"/>
    </sheetView>
  </sheetViews>
  <sheetFormatPr defaultRowHeight="14.25" customHeight="1"/>
  <cols>
    <col min="1" max="1" width="4.28515625" style="1" customWidth="1"/>
    <col min="2" max="2" width="23.42578125" style="1" customWidth="1"/>
    <col min="3" max="3" width="10.7109375" style="1" customWidth="1"/>
    <col min="4" max="4" width="7.140625" style="6" customWidth="1"/>
    <col min="5" max="5" width="7.140625" style="5" bestFit="1" customWidth="1"/>
    <col min="6" max="6" width="6.42578125" style="3" bestFit="1" customWidth="1"/>
    <col min="7" max="7" width="6.7109375" style="6" customWidth="1"/>
    <col min="8" max="8" width="7.140625" style="5" bestFit="1" customWidth="1"/>
    <col min="9" max="9" width="6.42578125" style="3" bestFit="1" customWidth="1"/>
    <col min="10" max="10" width="6.7109375" style="6" customWidth="1"/>
    <col min="11" max="11" width="7.28515625" style="5" bestFit="1" customWidth="1"/>
    <col min="12" max="12" width="6.42578125" style="3" bestFit="1" customWidth="1"/>
    <col min="13" max="13" width="6.7109375" style="6" customWidth="1"/>
    <col min="14" max="14" width="7.140625" style="5" bestFit="1" customWidth="1"/>
    <col min="15" max="15" width="6.42578125" style="3" bestFit="1" customWidth="1"/>
    <col min="16" max="16" width="7.140625" style="3" bestFit="1" customWidth="1"/>
    <col min="17" max="17" width="9.28515625" style="1" bestFit="1" customWidth="1"/>
    <col min="18" max="16384" width="9.140625" style="1"/>
  </cols>
  <sheetData>
    <row r="1" spans="1:17" ht="14.25" customHeight="1">
      <c r="E1" s="2" t="s">
        <v>0</v>
      </c>
      <c r="F1" s="1"/>
      <c r="H1" s="2" t="s">
        <v>2</v>
      </c>
      <c r="I1" s="1"/>
      <c r="K1" s="2" t="s">
        <v>3</v>
      </c>
      <c r="L1" s="1"/>
      <c r="N1" s="2" t="s">
        <v>4</v>
      </c>
      <c r="O1" s="1"/>
      <c r="P1" s="1" t="s">
        <v>5</v>
      </c>
      <c r="Q1" s="1" t="s">
        <v>1</v>
      </c>
    </row>
    <row r="2" spans="1:17" ht="14.25" customHeight="1">
      <c r="A2" s="3"/>
      <c r="B2" s="18" t="s">
        <v>8</v>
      </c>
      <c r="C2" s="4"/>
      <c r="D2" s="6" t="s">
        <v>6</v>
      </c>
      <c r="E2" s="2"/>
      <c r="F2" s="1" t="s">
        <v>1</v>
      </c>
      <c r="G2" s="6" t="s">
        <v>6</v>
      </c>
      <c r="H2" s="2"/>
      <c r="I2" s="1" t="s">
        <v>1</v>
      </c>
      <c r="J2" s="6" t="s">
        <v>6</v>
      </c>
      <c r="K2" s="2"/>
      <c r="L2" s="1" t="s">
        <v>1</v>
      </c>
      <c r="M2" s="6" t="s">
        <v>6</v>
      </c>
      <c r="N2" s="2"/>
      <c r="O2" s="1" t="s">
        <v>1</v>
      </c>
      <c r="P2" s="1"/>
    </row>
    <row r="3" spans="1:17" ht="14.25" customHeight="1">
      <c r="A3" s="16">
        <v>1</v>
      </c>
      <c r="B3" s="19" t="s">
        <v>22</v>
      </c>
      <c r="C3" s="19" t="s">
        <v>21</v>
      </c>
      <c r="D3" s="7"/>
      <c r="E3" s="15">
        <v>12.35</v>
      </c>
      <c r="F3" s="9">
        <f>RANK(E3,E$3:E$5)</f>
        <v>1</v>
      </c>
      <c r="G3" s="7"/>
      <c r="H3" s="15">
        <v>8.0500000000000007</v>
      </c>
      <c r="I3" s="9">
        <f>RANK(H3,H$3:H$5)</f>
        <v>1</v>
      </c>
      <c r="J3" s="7"/>
      <c r="K3" s="15">
        <v>9.5500000000000007</v>
      </c>
      <c r="L3" s="9">
        <f>RANK(K3,K$3:K$5)</f>
        <v>1</v>
      </c>
      <c r="M3" s="7"/>
      <c r="N3" s="15">
        <v>11.6</v>
      </c>
      <c r="O3" s="9">
        <f>RANK(N3,N$3:N$5)</f>
        <v>1</v>
      </c>
      <c r="P3" s="15">
        <f>E3+H3+K3+N3</f>
        <v>41.55</v>
      </c>
      <c r="Q3" s="9">
        <f>RANK(P3,P$3:P$5)</f>
        <v>1</v>
      </c>
    </row>
    <row r="4" spans="1:17" ht="14.25" customHeight="1">
      <c r="A4" s="16"/>
      <c r="B4" s="19"/>
      <c r="C4" s="19"/>
      <c r="D4" s="7"/>
      <c r="E4" s="15"/>
      <c r="F4" s="9" t="e">
        <f>RANK(E4,E$3:E$5)</f>
        <v>#N/A</v>
      </c>
      <c r="G4" s="7"/>
      <c r="H4" s="15"/>
      <c r="I4" s="9" t="e">
        <f>RANK(H4,H$3:H$5)</f>
        <v>#N/A</v>
      </c>
      <c r="J4" s="7"/>
      <c r="K4" s="15"/>
      <c r="L4" s="9" t="e">
        <f>RANK(K4,K$3:K$5)</f>
        <v>#N/A</v>
      </c>
      <c r="M4" s="7"/>
      <c r="N4" s="15"/>
      <c r="O4" s="9" t="e">
        <f>RANK(N4,N$3:N$5)</f>
        <v>#N/A</v>
      </c>
      <c r="P4" s="15">
        <f>E4+H4+K4+N4</f>
        <v>0</v>
      </c>
      <c r="Q4" s="9">
        <f>RANK(P4,P$3:P$5)</f>
        <v>2</v>
      </c>
    </row>
    <row r="5" spans="1:17" ht="14.25" customHeight="1">
      <c r="A5" s="16"/>
      <c r="B5" s="19"/>
      <c r="C5" s="19"/>
      <c r="D5" s="7"/>
      <c r="E5" s="8"/>
      <c r="F5" s="9" t="e">
        <f>RANK(E5,E$3:E$5)</f>
        <v>#N/A</v>
      </c>
      <c r="G5" s="7"/>
      <c r="H5" s="8"/>
      <c r="I5" s="9" t="e">
        <f>RANK(H5,H$3:H$5)</f>
        <v>#N/A</v>
      </c>
      <c r="J5" s="7"/>
      <c r="K5" s="8"/>
      <c r="L5" s="9" t="e">
        <f>RANK(K5,K$3:K$5)</f>
        <v>#N/A</v>
      </c>
      <c r="M5" s="7"/>
      <c r="N5" s="8"/>
      <c r="O5" s="9" t="e">
        <f>RANK(N5,N$3:N$5)</f>
        <v>#N/A</v>
      </c>
      <c r="P5" s="8">
        <f>E5+H5+K5+N5</f>
        <v>0</v>
      </c>
      <c r="Q5" s="9">
        <f>RANK(P5,P$3:P$5)</f>
        <v>2</v>
      </c>
    </row>
    <row r="6" spans="1:17" ht="14.25" customHeight="1">
      <c r="A6" s="3"/>
      <c r="B6" s="3"/>
      <c r="C6" s="3"/>
      <c r="E6" s="2" t="s">
        <v>0</v>
      </c>
      <c r="F6" s="1"/>
      <c r="H6" s="2" t="s">
        <v>2</v>
      </c>
      <c r="I6" s="1"/>
      <c r="K6" s="2" t="s">
        <v>3</v>
      </c>
      <c r="L6" s="1"/>
      <c r="N6" s="2" t="s">
        <v>4</v>
      </c>
      <c r="O6" s="1"/>
      <c r="P6" s="1" t="s">
        <v>5</v>
      </c>
      <c r="Q6" s="1" t="s">
        <v>1</v>
      </c>
    </row>
    <row r="7" spans="1:17" ht="14.25" customHeight="1">
      <c r="A7" s="3"/>
      <c r="B7" s="18" t="s">
        <v>9</v>
      </c>
      <c r="C7" s="4"/>
      <c r="D7" s="6" t="s">
        <v>6</v>
      </c>
      <c r="E7" s="2"/>
      <c r="F7" s="1" t="s">
        <v>1</v>
      </c>
      <c r="G7" s="6" t="s">
        <v>6</v>
      </c>
      <c r="H7" s="2"/>
      <c r="I7" s="1" t="s">
        <v>1</v>
      </c>
      <c r="J7" s="6" t="s">
        <v>6</v>
      </c>
      <c r="K7" s="2"/>
      <c r="L7" s="1" t="s">
        <v>1</v>
      </c>
      <c r="M7" s="6" t="s">
        <v>6</v>
      </c>
      <c r="N7" s="2"/>
      <c r="O7" s="1" t="s">
        <v>1</v>
      </c>
      <c r="P7" s="1"/>
    </row>
    <row r="8" spans="1:17" ht="14.25" customHeight="1">
      <c r="A8" s="16">
        <v>2</v>
      </c>
      <c r="B8" s="22" t="s">
        <v>32</v>
      </c>
      <c r="C8" s="19" t="s">
        <v>21</v>
      </c>
      <c r="D8" s="11"/>
      <c r="E8" s="10">
        <v>13.1</v>
      </c>
      <c r="F8" s="9">
        <f>RANK(E8,E$8:E$12)</f>
        <v>4</v>
      </c>
      <c r="G8" s="7"/>
      <c r="H8" s="8">
        <v>10.95</v>
      </c>
      <c r="I8" s="9">
        <f>RANK(H8,H$8:H$12)</f>
        <v>2</v>
      </c>
      <c r="J8" s="7"/>
      <c r="K8" s="8">
        <v>10.5</v>
      </c>
      <c r="L8" s="9">
        <f>RANK(K8,K$8:K$12)</f>
        <v>2</v>
      </c>
      <c r="M8" s="7"/>
      <c r="N8" s="8">
        <v>11.9</v>
      </c>
      <c r="O8" s="9">
        <f>RANK(N8,N$8:N$12)</f>
        <v>2</v>
      </c>
      <c r="P8" s="15">
        <f>E8+H8+K8+N8</f>
        <v>46.449999999999996</v>
      </c>
      <c r="Q8" s="9">
        <f>RANK(P8,P$8:P$12)</f>
        <v>2</v>
      </c>
    </row>
    <row r="9" spans="1:17" ht="14.25" customHeight="1">
      <c r="A9" s="16">
        <v>3</v>
      </c>
      <c r="B9" s="22" t="s">
        <v>33</v>
      </c>
      <c r="C9" s="19" t="s">
        <v>23</v>
      </c>
      <c r="D9" s="11"/>
      <c r="E9" s="10">
        <v>13.2</v>
      </c>
      <c r="F9" s="9">
        <f>RANK(E9,E$8:E$12)</f>
        <v>2</v>
      </c>
      <c r="G9" s="7"/>
      <c r="H9" s="8">
        <v>10.8</v>
      </c>
      <c r="I9" s="9">
        <f>RANK(H9,H$8:H$12)</f>
        <v>3</v>
      </c>
      <c r="J9" s="7"/>
      <c r="K9" s="8">
        <v>8.8000000000000007</v>
      </c>
      <c r="L9" s="9">
        <f>RANK(K9,K$8:K$12)</f>
        <v>4</v>
      </c>
      <c r="M9" s="7"/>
      <c r="N9" s="8">
        <v>11.45</v>
      </c>
      <c r="O9" s="9">
        <f>RANK(N9,N$8:N$12)</f>
        <v>3</v>
      </c>
      <c r="P9" s="15">
        <f>E9+H9+K9+N9</f>
        <v>44.25</v>
      </c>
      <c r="Q9" s="9">
        <f>RANK(P9,P$8:P$12)</f>
        <v>3</v>
      </c>
    </row>
    <row r="10" spans="1:17" ht="14.25" customHeight="1">
      <c r="A10" s="16">
        <v>4</v>
      </c>
      <c r="B10" s="22" t="s">
        <v>17</v>
      </c>
      <c r="C10" s="22" t="s">
        <v>23</v>
      </c>
      <c r="D10" s="11"/>
      <c r="E10" s="10">
        <v>13.7</v>
      </c>
      <c r="F10" s="9">
        <f>RANK(E10,E$8:E$12)</f>
        <v>1</v>
      </c>
      <c r="G10" s="7"/>
      <c r="H10" s="8">
        <v>12.1</v>
      </c>
      <c r="I10" s="9">
        <f>RANK(H10,H$8:H$12)</f>
        <v>1</v>
      </c>
      <c r="J10" s="7"/>
      <c r="K10" s="8">
        <v>12.15</v>
      </c>
      <c r="L10" s="9">
        <f>RANK(K10,K$8:K$12)</f>
        <v>1</v>
      </c>
      <c r="M10" s="7"/>
      <c r="N10" s="8">
        <v>12.05</v>
      </c>
      <c r="O10" s="9">
        <f>RANK(N10,N$8:N$12)</f>
        <v>1</v>
      </c>
      <c r="P10" s="15">
        <f>E10+H10+K10+N10</f>
        <v>50</v>
      </c>
      <c r="Q10" s="9">
        <f>RANK(P10,P$8:P$12)</f>
        <v>1</v>
      </c>
    </row>
    <row r="11" spans="1:17" ht="14.25" customHeight="1">
      <c r="A11" s="16">
        <v>5</v>
      </c>
      <c r="B11" s="22" t="s">
        <v>34</v>
      </c>
      <c r="C11" s="19" t="s">
        <v>23</v>
      </c>
      <c r="D11" s="11"/>
      <c r="E11" s="10">
        <v>11.2</v>
      </c>
      <c r="F11" s="9">
        <f>RANK(E11,E$8:E$12)</f>
        <v>5</v>
      </c>
      <c r="G11" s="7"/>
      <c r="H11" s="8">
        <v>9.1</v>
      </c>
      <c r="I11" s="9">
        <f>RANK(H11,H$8:H$12)</f>
        <v>5</v>
      </c>
      <c r="J11" s="7"/>
      <c r="K11" s="8">
        <v>4.5999999999999996</v>
      </c>
      <c r="L11" s="9">
        <f>RANK(K11,K$8:K$12)</f>
        <v>5</v>
      </c>
      <c r="M11" s="7"/>
      <c r="N11" s="8">
        <v>10.95</v>
      </c>
      <c r="O11" s="9">
        <f>RANK(N11,N$8:N$12)</f>
        <v>5</v>
      </c>
      <c r="P11" s="15">
        <f>E11+H11+K11+N11</f>
        <v>35.849999999999994</v>
      </c>
      <c r="Q11" s="9">
        <f>RANK(P11,P$8:P$12)</f>
        <v>5</v>
      </c>
    </row>
    <row r="12" spans="1:17" ht="14.25" customHeight="1">
      <c r="A12" s="16">
        <v>6</v>
      </c>
      <c r="B12" s="24" t="s">
        <v>35</v>
      </c>
      <c r="C12" s="23" t="s">
        <v>26</v>
      </c>
      <c r="D12" s="11"/>
      <c r="E12" s="10">
        <v>13.15</v>
      </c>
      <c r="F12" s="9">
        <f>RANK(E12,E$8:E$12)</f>
        <v>3</v>
      </c>
      <c r="G12" s="7"/>
      <c r="H12" s="8">
        <v>9.5</v>
      </c>
      <c r="I12" s="9">
        <f>RANK(H12,H$8:H$12)</f>
        <v>4</v>
      </c>
      <c r="J12" s="7"/>
      <c r="K12" s="8">
        <v>9.6999999999999993</v>
      </c>
      <c r="L12" s="9">
        <f>RANK(K12,K$8:K$12)</f>
        <v>3</v>
      </c>
      <c r="M12" s="7"/>
      <c r="N12" s="8">
        <v>11.35</v>
      </c>
      <c r="O12" s="9">
        <f>RANK(N12,N$8:N$12)</f>
        <v>4</v>
      </c>
      <c r="P12" s="15">
        <f>E12+H12+K12+N12</f>
        <v>43.699999999999996</v>
      </c>
      <c r="Q12" s="9">
        <f>RANK(P12,P$8:P$12)</f>
        <v>4</v>
      </c>
    </row>
    <row r="13" spans="1:17" ht="14.25" customHeight="1">
      <c r="E13" s="2" t="s">
        <v>0</v>
      </c>
      <c r="F13" s="1"/>
      <c r="H13" s="2" t="s">
        <v>2</v>
      </c>
      <c r="I13" s="1"/>
      <c r="K13" s="2" t="s">
        <v>3</v>
      </c>
      <c r="L13" s="1"/>
      <c r="N13" s="2" t="s">
        <v>4</v>
      </c>
      <c r="O13" s="1"/>
      <c r="P13" s="1" t="s">
        <v>5</v>
      </c>
      <c r="Q13" s="1" t="s">
        <v>1</v>
      </c>
    </row>
    <row r="14" spans="1:17" ht="14.25" customHeight="1">
      <c r="B14" s="21" t="s">
        <v>36</v>
      </c>
      <c r="D14" s="6" t="s">
        <v>6</v>
      </c>
      <c r="E14" s="2"/>
      <c r="F14" s="1" t="s">
        <v>1</v>
      </c>
      <c r="G14" s="6" t="s">
        <v>6</v>
      </c>
      <c r="H14" s="2"/>
      <c r="I14" s="1" t="s">
        <v>1</v>
      </c>
      <c r="J14" s="6" t="s">
        <v>6</v>
      </c>
      <c r="K14" s="2"/>
      <c r="L14" s="1" t="s">
        <v>1</v>
      </c>
      <c r="M14" s="6" t="s">
        <v>6</v>
      </c>
      <c r="N14" s="2"/>
      <c r="O14" s="1" t="s">
        <v>1</v>
      </c>
      <c r="P14" s="1"/>
    </row>
    <row r="15" spans="1:17" ht="14.25" customHeight="1">
      <c r="A15" s="16">
        <v>7</v>
      </c>
      <c r="B15" s="19" t="s">
        <v>16</v>
      </c>
      <c r="C15" s="19" t="s">
        <v>26</v>
      </c>
      <c r="D15" s="7"/>
      <c r="E15" s="15">
        <v>10.9</v>
      </c>
      <c r="F15" s="14">
        <f t="shared" ref="F15:F21" si="0">RANK(E15,E$15:E$21)</f>
        <v>2</v>
      </c>
      <c r="G15" s="7"/>
      <c r="H15" s="15">
        <v>9.6999999999999993</v>
      </c>
      <c r="I15" s="14">
        <f t="shared" ref="I15:I21" si="1">RANK(H15,H$15:H$21)</f>
        <v>4</v>
      </c>
      <c r="J15" s="7"/>
      <c r="K15" s="15">
        <v>8.3000000000000007</v>
      </c>
      <c r="L15" s="14">
        <f t="shared" ref="L15:L21" si="2">RANK(K15,K$15:K$21)</f>
        <v>5</v>
      </c>
      <c r="M15" s="7"/>
      <c r="N15" s="15">
        <v>10.85</v>
      </c>
      <c r="O15" s="14">
        <f t="shared" ref="O15:O21" si="3">RANK(N15,N$15:N$21)</f>
        <v>4</v>
      </c>
      <c r="P15" s="15">
        <f t="shared" ref="P15:P21" si="4">E15+H15+K15+N15</f>
        <v>39.75</v>
      </c>
      <c r="Q15" s="14">
        <f t="shared" ref="Q15:Q21" si="5">RANK(P15,P$15:P$21)</f>
        <v>4</v>
      </c>
    </row>
    <row r="16" spans="1:17" ht="14.25" customHeight="1">
      <c r="A16" s="16">
        <v>8</v>
      </c>
      <c r="B16" s="19" t="s">
        <v>14</v>
      </c>
      <c r="C16" s="19" t="s">
        <v>25</v>
      </c>
      <c r="D16" s="7"/>
      <c r="E16" s="15">
        <v>9.9499999999999993</v>
      </c>
      <c r="F16" s="14">
        <f t="shared" si="0"/>
        <v>6</v>
      </c>
      <c r="G16" s="7"/>
      <c r="H16" s="15">
        <v>9.3000000000000007</v>
      </c>
      <c r="I16" s="14">
        <f t="shared" si="1"/>
        <v>5</v>
      </c>
      <c r="J16" s="7"/>
      <c r="K16" s="15">
        <v>9.1999999999999993</v>
      </c>
      <c r="L16" s="14">
        <f t="shared" si="2"/>
        <v>2</v>
      </c>
      <c r="M16" s="7"/>
      <c r="N16" s="15">
        <v>11.25</v>
      </c>
      <c r="O16" s="14">
        <f t="shared" si="3"/>
        <v>2</v>
      </c>
      <c r="P16" s="15">
        <f t="shared" si="4"/>
        <v>39.700000000000003</v>
      </c>
      <c r="Q16" s="14">
        <f t="shared" si="5"/>
        <v>5</v>
      </c>
    </row>
    <row r="17" spans="1:17" ht="14.25" customHeight="1">
      <c r="A17" s="16">
        <v>9</v>
      </c>
      <c r="B17" s="20" t="s">
        <v>60</v>
      </c>
      <c r="C17" s="19" t="s">
        <v>25</v>
      </c>
      <c r="D17" s="7"/>
      <c r="E17" s="15">
        <v>0</v>
      </c>
      <c r="F17" s="14">
        <f>RANK(E17,E$15:E$21)</f>
        <v>7</v>
      </c>
      <c r="G17" s="7"/>
      <c r="H17" s="15">
        <v>0</v>
      </c>
      <c r="I17" s="14">
        <f>RANK(H17,H$15:H$21)</f>
        <v>7</v>
      </c>
      <c r="J17" s="7"/>
      <c r="K17" s="15">
        <v>0</v>
      </c>
      <c r="L17" s="14">
        <f>RANK(K17,K$15:K$21)</f>
        <v>7</v>
      </c>
      <c r="M17" s="7"/>
      <c r="N17" s="15">
        <v>0</v>
      </c>
      <c r="O17" s="14">
        <f>RANK(N17,N$15:N$21)</f>
        <v>7</v>
      </c>
      <c r="P17" s="15">
        <f>E17+H17+K17+N17</f>
        <v>0</v>
      </c>
      <c r="Q17" s="14">
        <f>RANK(P17,P$15:P$21)</f>
        <v>7</v>
      </c>
    </row>
    <row r="18" spans="1:17" ht="14.25" customHeight="1">
      <c r="A18" s="16">
        <v>10</v>
      </c>
      <c r="B18" s="22" t="s">
        <v>15</v>
      </c>
      <c r="C18" s="19" t="s">
        <v>25</v>
      </c>
      <c r="D18" s="7"/>
      <c r="E18" s="15">
        <v>10.9</v>
      </c>
      <c r="F18" s="14">
        <f t="shared" si="0"/>
        <v>2</v>
      </c>
      <c r="G18" s="7"/>
      <c r="H18" s="15">
        <v>9.9</v>
      </c>
      <c r="I18" s="14">
        <f t="shared" si="1"/>
        <v>3</v>
      </c>
      <c r="J18" s="7"/>
      <c r="K18" s="15">
        <v>8.6999999999999993</v>
      </c>
      <c r="L18" s="14">
        <f t="shared" si="2"/>
        <v>4</v>
      </c>
      <c r="M18" s="7"/>
      <c r="N18" s="15">
        <v>10.55</v>
      </c>
      <c r="O18" s="14">
        <f t="shared" si="3"/>
        <v>5</v>
      </c>
      <c r="P18" s="15">
        <f t="shared" si="4"/>
        <v>40.049999999999997</v>
      </c>
      <c r="Q18" s="14">
        <f t="shared" si="5"/>
        <v>3</v>
      </c>
    </row>
    <row r="19" spans="1:17" ht="14.25" customHeight="1">
      <c r="A19" s="16">
        <v>11</v>
      </c>
      <c r="B19" s="19" t="s">
        <v>37</v>
      </c>
      <c r="C19" s="19" t="s">
        <v>23</v>
      </c>
      <c r="D19" s="7"/>
      <c r="E19" s="12">
        <v>10.35</v>
      </c>
      <c r="F19" s="14">
        <f t="shared" si="0"/>
        <v>5</v>
      </c>
      <c r="G19" s="7"/>
      <c r="H19" s="15">
        <v>8.75</v>
      </c>
      <c r="I19" s="14">
        <f t="shared" si="1"/>
        <v>6</v>
      </c>
      <c r="J19" s="7"/>
      <c r="K19" s="15">
        <v>6.65</v>
      </c>
      <c r="L19" s="14">
        <f t="shared" si="2"/>
        <v>6</v>
      </c>
      <c r="M19" s="7"/>
      <c r="N19" s="15">
        <v>10.35</v>
      </c>
      <c r="O19" s="14">
        <f t="shared" si="3"/>
        <v>6</v>
      </c>
      <c r="P19" s="15">
        <f t="shared" si="4"/>
        <v>36.1</v>
      </c>
      <c r="Q19" s="14">
        <f t="shared" si="5"/>
        <v>6</v>
      </c>
    </row>
    <row r="20" spans="1:17" ht="14.25" customHeight="1">
      <c r="A20" s="16">
        <v>12</v>
      </c>
      <c r="B20" s="19" t="s">
        <v>38</v>
      </c>
      <c r="C20" s="19" t="s">
        <v>23</v>
      </c>
      <c r="D20" s="7"/>
      <c r="E20" s="15">
        <v>10.9</v>
      </c>
      <c r="F20" s="14">
        <f t="shared" si="0"/>
        <v>2</v>
      </c>
      <c r="G20" s="7"/>
      <c r="H20" s="15">
        <v>10.25</v>
      </c>
      <c r="I20" s="14">
        <f t="shared" si="1"/>
        <v>1</v>
      </c>
      <c r="J20" s="7"/>
      <c r="K20" s="15">
        <v>11.05</v>
      </c>
      <c r="L20" s="14">
        <f t="shared" si="2"/>
        <v>1</v>
      </c>
      <c r="M20" s="7"/>
      <c r="N20" s="15">
        <v>10.9</v>
      </c>
      <c r="O20" s="14">
        <f t="shared" si="3"/>
        <v>3</v>
      </c>
      <c r="P20" s="15">
        <f t="shared" si="4"/>
        <v>43.1</v>
      </c>
      <c r="Q20" s="14">
        <f t="shared" si="5"/>
        <v>1</v>
      </c>
    </row>
    <row r="21" spans="1:17" ht="14.25" customHeight="1">
      <c r="A21" s="16">
        <v>13</v>
      </c>
      <c r="B21" s="22" t="s">
        <v>39</v>
      </c>
      <c r="C21" s="19" t="s">
        <v>23</v>
      </c>
      <c r="D21" s="7"/>
      <c r="E21" s="15">
        <v>11.35</v>
      </c>
      <c r="F21" s="14">
        <f t="shared" si="0"/>
        <v>1</v>
      </c>
      <c r="G21" s="7"/>
      <c r="H21" s="15">
        <v>10.199999999999999</v>
      </c>
      <c r="I21" s="14">
        <f t="shared" si="1"/>
        <v>2</v>
      </c>
      <c r="J21" s="7"/>
      <c r="K21" s="15">
        <v>9.1</v>
      </c>
      <c r="L21" s="14">
        <f t="shared" si="2"/>
        <v>3</v>
      </c>
      <c r="M21" s="7"/>
      <c r="N21" s="15">
        <v>11.35</v>
      </c>
      <c r="O21" s="14">
        <f t="shared" si="3"/>
        <v>1</v>
      </c>
      <c r="P21" s="15">
        <f t="shared" si="4"/>
        <v>42</v>
      </c>
      <c r="Q21" s="14">
        <f t="shared" si="5"/>
        <v>2</v>
      </c>
    </row>
    <row r="22" spans="1:17" ht="14.25" customHeight="1">
      <c r="E22" s="2" t="s">
        <v>0</v>
      </c>
      <c r="F22" s="1"/>
      <c r="H22" s="2" t="s">
        <v>2</v>
      </c>
      <c r="I22" s="1"/>
      <c r="K22" s="2" t="s">
        <v>3</v>
      </c>
      <c r="L22" s="1"/>
      <c r="N22" s="2" t="s">
        <v>4</v>
      </c>
      <c r="O22" s="1"/>
      <c r="P22" s="1" t="s">
        <v>5</v>
      </c>
      <c r="Q22" s="1" t="s">
        <v>1</v>
      </c>
    </row>
    <row r="23" spans="1:17" ht="14.25" customHeight="1">
      <c r="A23" s="3"/>
      <c r="B23" s="21" t="s">
        <v>40</v>
      </c>
      <c r="C23" s="4"/>
      <c r="D23" s="6" t="s">
        <v>6</v>
      </c>
      <c r="E23" s="2"/>
      <c r="F23" s="1" t="s">
        <v>1</v>
      </c>
      <c r="G23" s="6" t="s">
        <v>6</v>
      </c>
      <c r="H23" s="2"/>
      <c r="I23" s="1" t="s">
        <v>1</v>
      </c>
      <c r="J23" s="6" t="s">
        <v>6</v>
      </c>
      <c r="K23" s="2"/>
      <c r="L23" s="1" t="s">
        <v>1</v>
      </c>
      <c r="M23" s="6" t="s">
        <v>6</v>
      </c>
      <c r="N23" s="2"/>
      <c r="O23" s="1" t="s">
        <v>1</v>
      </c>
      <c r="P23" s="1"/>
    </row>
    <row r="24" spans="1:17" ht="14.25" customHeight="1">
      <c r="A24" s="16">
        <v>14</v>
      </c>
      <c r="B24" s="19" t="s">
        <v>10</v>
      </c>
      <c r="C24" s="19" t="s">
        <v>26</v>
      </c>
      <c r="D24" s="7"/>
      <c r="E24" s="15">
        <v>11.8</v>
      </c>
      <c r="F24" s="9">
        <f>RANK(E24,E$24:E$28)</f>
        <v>1</v>
      </c>
      <c r="G24" s="7"/>
      <c r="H24" s="15">
        <v>10.15</v>
      </c>
      <c r="I24" s="9">
        <f>RANK(H24,H$24:H$28)</f>
        <v>1</v>
      </c>
      <c r="J24" s="7"/>
      <c r="K24" s="15">
        <v>9.8000000000000007</v>
      </c>
      <c r="L24" s="9">
        <f>RANK(K24,K$24:K$28)</f>
        <v>1</v>
      </c>
      <c r="M24" s="7"/>
      <c r="N24" s="15">
        <v>12.1</v>
      </c>
      <c r="O24" s="9">
        <f>RANK(N24,N$24:N$28)</f>
        <v>1</v>
      </c>
      <c r="P24" s="15">
        <f>E24+H24+K24+N24</f>
        <v>43.85</v>
      </c>
      <c r="Q24" s="9">
        <f>RANK(P24,P$24:P$28)</f>
        <v>1</v>
      </c>
    </row>
    <row r="25" spans="1:17" ht="14.25" customHeight="1">
      <c r="A25" s="16">
        <v>15</v>
      </c>
      <c r="B25" s="19" t="s">
        <v>11</v>
      </c>
      <c r="C25" s="19" t="s">
        <v>26</v>
      </c>
      <c r="D25" s="7"/>
      <c r="E25" s="15">
        <v>11.35</v>
      </c>
      <c r="F25" s="9">
        <f>RANK(E25,E$24:E$28)</f>
        <v>5</v>
      </c>
      <c r="G25" s="7"/>
      <c r="H25" s="15">
        <v>9.5</v>
      </c>
      <c r="I25" s="9">
        <f>RANK(H25,H$24:H$28)</f>
        <v>2</v>
      </c>
      <c r="J25" s="7"/>
      <c r="K25" s="15">
        <v>9.1999999999999993</v>
      </c>
      <c r="L25" s="9">
        <f>RANK(K25,K$24:K$28)</f>
        <v>2</v>
      </c>
      <c r="M25" s="7"/>
      <c r="N25" s="15">
        <v>10.8</v>
      </c>
      <c r="O25" s="9">
        <f>RANK(N25,N$24:N$28)</f>
        <v>3</v>
      </c>
      <c r="P25" s="15">
        <f>E25+H25+K25+N25</f>
        <v>40.85</v>
      </c>
      <c r="Q25" s="9">
        <f>RANK(P25,P$24:P$28)</f>
        <v>2</v>
      </c>
    </row>
    <row r="26" spans="1:17" ht="14.25" customHeight="1">
      <c r="A26" s="16">
        <v>16</v>
      </c>
      <c r="B26" s="19" t="s">
        <v>13</v>
      </c>
      <c r="C26" s="19" t="s">
        <v>25</v>
      </c>
      <c r="D26" s="7"/>
      <c r="E26" s="15">
        <v>11.4</v>
      </c>
      <c r="F26" s="9">
        <f>RANK(E26,E$24:E$28)</f>
        <v>4</v>
      </c>
      <c r="G26" s="7"/>
      <c r="H26" s="15">
        <v>6</v>
      </c>
      <c r="I26" s="9">
        <f>RANK(H26,H$24:H$28)</f>
        <v>5</v>
      </c>
      <c r="J26" s="7"/>
      <c r="K26" s="15">
        <v>7.9</v>
      </c>
      <c r="L26" s="9">
        <f>RANK(K26,K$24:K$28)</f>
        <v>5</v>
      </c>
      <c r="M26" s="7"/>
      <c r="N26" s="15">
        <v>9.0500000000000007</v>
      </c>
      <c r="O26" s="9">
        <f>RANK(N26,N$24:N$28)</f>
        <v>5</v>
      </c>
      <c r="P26" s="15">
        <f>E26+H26+K26+N26</f>
        <v>34.349999999999994</v>
      </c>
      <c r="Q26" s="9">
        <f>RANK(P26,P$24:P$28)</f>
        <v>5</v>
      </c>
    </row>
    <row r="27" spans="1:17" ht="14.25" customHeight="1">
      <c r="A27" s="16">
        <v>17</v>
      </c>
      <c r="B27" s="19" t="s">
        <v>24</v>
      </c>
      <c r="C27" s="19" t="s">
        <v>25</v>
      </c>
      <c r="D27" s="7"/>
      <c r="E27" s="8">
        <v>11.7</v>
      </c>
      <c r="F27" s="9">
        <f>RANK(E27,E$24:E$28)</f>
        <v>2</v>
      </c>
      <c r="G27" s="7"/>
      <c r="H27" s="8">
        <v>8.6999999999999993</v>
      </c>
      <c r="I27" s="9">
        <f>RANK(H27,H$24:H$28)</f>
        <v>3</v>
      </c>
      <c r="J27" s="7"/>
      <c r="K27" s="8">
        <v>8.6</v>
      </c>
      <c r="L27" s="9">
        <f>RANK(K27,K$24:K$28)</f>
        <v>4</v>
      </c>
      <c r="M27" s="7"/>
      <c r="N27" s="8">
        <v>11.15</v>
      </c>
      <c r="O27" s="9">
        <f>RANK(N27,N$24:N$28)</f>
        <v>2</v>
      </c>
      <c r="P27" s="8">
        <f>E27+H27+K27+N27</f>
        <v>40.15</v>
      </c>
      <c r="Q27" s="9">
        <f>RANK(P27,P$24:P$28)</f>
        <v>3</v>
      </c>
    </row>
    <row r="28" spans="1:17" ht="14.25" customHeight="1">
      <c r="A28" s="16">
        <v>18</v>
      </c>
      <c r="B28" s="19" t="s">
        <v>19</v>
      </c>
      <c r="C28" s="19" t="s">
        <v>25</v>
      </c>
      <c r="D28" s="7"/>
      <c r="E28" s="8">
        <v>11.6</v>
      </c>
      <c r="F28" s="9">
        <f>RANK(E28,E$24:E$28)</f>
        <v>3</v>
      </c>
      <c r="G28" s="7"/>
      <c r="H28" s="8">
        <v>8.1</v>
      </c>
      <c r="I28" s="9">
        <f>RANK(H28,H$24:H$28)</f>
        <v>4</v>
      </c>
      <c r="J28" s="7"/>
      <c r="K28" s="8">
        <v>9.1999999999999993</v>
      </c>
      <c r="L28" s="9">
        <f>RANK(K28,K$24:K$28)</f>
        <v>2</v>
      </c>
      <c r="M28" s="7"/>
      <c r="N28" s="8">
        <v>10.7</v>
      </c>
      <c r="O28" s="9">
        <f>RANK(N28,N$24:N$28)</f>
        <v>4</v>
      </c>
      <c r="P28" s="8">
        <f>E28+H28+K28+N28</f>
        <v>39.599999999999994</v>
      </c>
      <c r="Q28" s="9">
        <f>RANK(P28,P$24:P$28)</f>
        <v>4</v>
      </c>
    </row>
    <row r="29" spans="1:17" ht="14.25" customHeight="1">
      <c r="E29" s="2" t="s">
        <v>0</v>
      </c>
      <c r="F29" s="1"/>
      <c r="H29" s="2" t="s">
        <v>2</v>
      </c>
      <c r="I29" s="1"/>
      <c r="K29" s="2" t="s">
        <v>3</v>
      </c>
      <c r="L29" s="1"/>
      <c r="N29" s="2" t="s">
        <v>4</v>
      </c>
      <c r="O29" s="1"/>
      <c r="P29" s="1" t="s">
        <v>5</v>
      </c>
      <c r="Q29" s="1" t="s">
        <v>1</v>
      </c>
    </row>
    <row r="30" spans="1:17" ht="14.25" customHeight="1">
      <c r="B30" s="13" t="s">
        <v>41</v>
      </c>
      <c r="D30" s="6" t="s">
        <v>6</v>
      </c>
      <c r="E30" s="2"/>
      <c r="F30" s="1" t="s">
        <v>1</v>
      </c>
      <c r="G30" s="6" t="s">
        <v>6</v>
      </c>
      <c r="H30" s="2"/>
      <c r="I30" s="1" t="s">
        <v>1</v>
      </c>
      <c r="J30" s="6" t="s">
        <v>6</v>
      </c>
      <c r="K30" s="2"/>
      <c r="L30" s="1" t="s">
        <v>1</v>
      </c>
      <c r="M30" s="6" t="s">
        <v>6</v>
      </c>
      <c r="N30" s="2"/>
      <c r="O30" s="1" t="s">
        <v>1</v>
      </c>
      <c r="P30" s="1"/>
    </row>
    <row r="31" spans="1:17" ht="14.25" customHeight="1">
      <c r="A31" s="16">
        <v>19</v>
      </c>
      <c r="B31" s="22" t="s">
        <v>42</v>
      </c>
      <c r="C31" s="19" t="s">
        <v>23</v>
      </c>
      <c r="D31" s="7"/>
      <c r="E31" s="15">
        <v>11.3</v>
      </c>
      <c r="F31" s="9">
        <f>RANK(E31,E$31:E$34)</f>
        <v>3</v>
      </c>
      <c r="G31" s="7"/>
      <c r="H31" s="15">
        <v>7.9</v>
      </c>
      <c r="I31" s="9">
        <f>RANK(H31,H$31:H$34)</f>
        <v>3</v>
      </c>
      <c r="J31" s="7"/>
      <c r="K31" s="15">
        <v>9.3000000000000007</v>
      </c>
      <c r="L31" s="9">
        <f>RANK(K31,K$31:K$34)</f>
        <v>2</v>
      </c>
      <c r="M31" s="7"/>
      <c r="N31" s="15">
        <v>10.85</v>
      </c>
      <c r="O31" s="9">
        <f>RANK(N31,N$31:N$34)</f>
        <v>3</v>
      </c>
      <c r="P31" s="15">
        <f>E31+H31+K31+N31</f>
        <v>39.35</v>
      </c>
      <c r="Q31" s="9">
        <f>RANK(P31,P$31:P$34)</f>
        <v>3</v>
      </c>
    </row>
    <row r="32" spans="1:17" ht="14.25" customHeight="1">
      <c r="A32" s="16">
        <v>20</v>
      </c>
      <c r="B32" s="19" t="s">
        <v>20</v>
      </c>
      <c r="C32" s="19" t="s">
        <v>23</v>
      </c>
      <c r="D32" s="7"/>
      <c r="E32" s="15">
        <v>11.85</v>
      </c>
      <c r="F32" s="9">
        <f>RANK(E32,E$31:E$34)</f>
        <v>1</v>
      </c>
      <c r="G32" s="7"/>
      <c r="H32" s="15">
        <v>9.1999999999999993</v>
      </c>
      <c r="I32" s="9">
        <f>RANK(H32,H$31:H$34)</f>
        <v>2</v>
      </c>
      <c r="J32" s="7"/>
      <c r="K32" s="15">
        <v>10.5</v>
      </c>
      <c r="L32" s="9">
        <f>RANK(K32,K$31:K$34)</f>
        <v>1</v>
      </c>
      <c r="M32" s="7"/>
      <c r="N32" s="15">
        <v>11.6</v>
      </c>
      <c r="O32" s="9">
        <f>RANK(N32,N$31:N$34)</f>
        <v>1</v>
      </c>
      <c r="P32" s="15">
        <f>E32+H32+K32+N32</f>
        <v>43.15</v>
      </c>
      <c r="Q32" s="9">
        <f>RANK(P32,P$31:P$34)</f>
        <v>1</v>
      </c>
    </row>
    <row r="33" spans="1:17" ht="14.25" customHeight="1">
      <c r="A33" s="16">
        <v>21</v>
      </c>
      <c r="B33" s="19" t="s">
        <v>43</v>
      </c>
      <c r="C33" s="19" t="s">
        <v>23</v>
      </c>
      <c r="D33" s="7"/>
      <c r="E33" s="8">
        <v>11.35</v>
      </c>
      <c r="F33" s="9">
        <f>RANK(E33,E$31:E$34)</f>
        <v>2</v>
      </c>
      <c r="G33" s="7"/>
      <c r="H33" s="8">
        <v>10.050000000000001</v>
      </c>
      <c r="I33" s="9">
        <f>RANK(H33,H$31:H$34)</f>
        <v>1</v>
      </c>
      <c r="J33" s="7"/>
      <c r="K33" s="8">
        <v>8.5</v>
      </c>
      <c r="L33" s="9">
        <f>RANK(K33,K$31:K$34)</f>
        <v>3</v>
      </c>
      <c r="M33" s="7"/>
      <c r="N33" s="8">
        <v>11.6</v>
      </c>
      <c r="O33" s="9">
        <f>RANK(N33,N$31:N$34)</f>
        <v>1</v>
      </c>
      <c r="P33" s="8">
        <f>E33+H33+K33+N33</f>
        <v>41.5</v>
      </c>
      <c r="Q33" s="9">
        <f>RANK(P33,P$31:P$34)</f>
        <v>2</v>
      </c>
    </row>
    <row r="34" spans="1:17" ht="14.25" customHeight="1">
      <c r="A34" s="16"/>
      <c r="B34" s="24"/>
      <c r="C34" s="23"/>
      <c r="D34" s="7"/>
      <c r="E34" s="8"/>
      <c r="F34" s="9" t="e">
        <f>RANK(E34,E$31:E$34)</f>
        <v>#N/A</v>
      </c>
      <c r="G34" s="7"/>
      <c r="H34" s="8"/>
      <c r="I34" s="9" t="e">
        <f>RANK(H34,H$31:H$34)</f>
        <v>#N/A</v>
      </c>
      <c r="J34" s="7"/>
      <c r="K34" s="8"/>
      <c r="L34" s="9" t="e">
        <f>RANK(K34,K$31:K$34)</f>
        <v>#N/A</v>
      </c>
      <c r="M34" s="7"/>
      <c r="N34" s="8"/>
      <c r="O34" s="9" t="e">
        <f>RANK(N34,N$31:N$34)</f>
        <v>#N/A</v>
      </c>
      <c r="P34" s="8">
        <f>E34+H34+K34+N34</f>
        <v>0</v>
      </c>
      <c r="Q34" s="9">
        <f>RANK(P34,P$31:P$34)</f>
        <v>4</v>
      </c>
    </row>
    <row r="35" spans="1:17" ht="14.25" customHeight="1">
      <c r="E35" s="2" t="s">
        <v>0</v>
      </c>
      <c r="F35" s="1"/>
      <c r="H35" s="2" t="s">
        <v>2</v>
      </c>
      <c r="I35" s="1"/>
      <c r="K35" s="2" t="s">
        <v>3</v>
      </c>
      <c r="L35" s="1"/>
      <c r="N35" s="2" t="s">
        <v>4</v>
      </c>
      <c r="O35" s="1"/>
      <c r="P35" s="1" t="s">
        <v>5</v>
      </c>
      <c r="Q35" s="1" t="s">
        <v>1</v>
      </c>
    </row>
    <row r="36" spans="1:17" ht="14.25" customHeight="1">
      <c r="B36" s="17" t="s">
        <v>7</v>
      </c>
      <c r="D36" s="6" t="s">
        <v>6</v>
      </c>
      <c r="E36" s="2"/>
      <c r="F36" s="1" t="s">
        <v>1</v>
      </c>
      <c r="G36" s="6" t="s">
        <v>6</v>
      </c>
      <c r="H36" s="2"/>
      <c r="I36" s="1" t="s">
        <v>1</v>
      </c>
      <c r="J36" s="6" t="s">
        <v>6</v>
      </c>
      <c r="K36" s="2"/>
      <c r="L36" s="1" t="s">
        <v>1</v>
      </c>
      <c r="M36" s="6" t="s">
        <v>6</v>
      </c>
      <c r="N36" s="2"/>
      <c r="O36" s="1" t="s">
        <v>1</v>
      </c>
      <c r="P36" s="1"/>
    </row>
    <row r="37" spans="1:17" ht="14.25" customHeight="1">
      <c r="A37" s="16">
        <v>22</v>
      </c>
      <c r="B37" s="19" t="s">
        <v>44</v>
      </c>
      <c r="C37" s="19" t="s">
        <v>21</v>
      </c>
      <c r="D37" s="7"/>
      <c r="E37" s="15">
        <v>11.574999999999999</v>
      </c>
      <c r="F37" s="14">
        <f>RANK(E37,E$37:E$39)</f>
        <v>2</v>
      </c>
      <c r="G37" s="7"/>
      <c r="H37" s="8">
        <v>8.4</v>
      </c>
      <c r="I37" s="14">
        <f>RANK(H37,H$37:H$39)</f>
        <v>1</v>
      </c>
      <c r="J37" s="7"/>
      <c r="K37" s="8">
        <v>9.5</v>
      </c>
      <c r="L37" s="14">
        <f>RANK(K37,K$37:K$39)</f>
        <v>1</v>
      </c>
      <c r="M37" s="7"/>
      <c r="N37" s="8">
        <v>11.1</v>
      </c>
      <c r="O37" s="14">
        <f>RANK(N37,N$37:N$39)</f>
        <v>1</v>
      </c>
      <c r="P37" s="15">
        <f>E37+H37+K37+N37</f>
        <v>40.575000000000003</v>
      </c>
      <c r="Q37" s="14">
        <f>RANK(P37,P$37:P$39)</f>
        <v>1</v>
      </c>
    </row>
    <row r="38" spans="1:17" ht="14.25" customHeight="1">
      <c r="A38" s="16">
        <v>23</v>
      </c>
      <c r="B38" s="24" t="s">
        <v>12</v>
      </c>
      <c r="C38" s="19" t="s">
        <v>21</v>
      </c>
      <c r="D38" s="7"/>
      <c r="E38" s="15">
        <v>11.85</v>
      </c>
      <c r="F38" s="14">
        <f>RANK(E38,E$37:E$39)</f>
        <v>1</v>
      </c>
      <c r="G38" s="7"/>
      <c r="H38" s="8">
        <v>8.3000000000000007</v>
      </c>
      <c r="I38" s="14">
        <f>RANK(H38,H$37:H$39)</f>
        <v>2</v>
      </c>
      <c r="J38" s="7"/>
      <c r="K38" s="8">
        <v>8.5</v>
      </c>
      <c r="L38" s="14">
        <f>RANK(K38,K$37:K$39)</f>
        <v>2</v>
      </c>
      <c r="M38" s="7"/>
      <c r="N38" s="8">
        <v>10.85</v>
      </c>
      <c r="O38" s="14">
        <f>RANK(N38,N$37:N$39)</f>
        <v>2</v>
      </c>
      <c r="P38" s="15">
        <f>E38+H38+K38+N38</f>
        <v>39.5</v>
      </c>
      <c r="Q38" s="14">
        <f>RANK(P38,P$37:P$39)</f>
        <v>2</v>
      </c>
    </row>
    <row r="39" spans="1:17" ht="14.25" customHeight="1">
      <c r="A39" s="16"/>
      <c r="B39" s="20"/>
      <c r="C39" s="19"/>
      <c r="D39" s="7"/>
      <c r="E39" s="8"/>
      <c r="F39" s="14"/>
      <c r="G39" s="7"/>
      <c r="H39" s="8"/>
      <c r="I39" s="14" t="e">
        <f>RANK(H39,H$37:H$39)</f>
        <v>#N/A</v>
      </c>
      <c r="J39" s="7"/>
      <c r="K39" s="8"/>
      <c r="L39" s="14" t="e">
        <f>RANK(K39,K$37:K$39)</f>
        <v>#N/A</v>
      </c>
      <c r="M39" s="7"/>
      <c r="N39" s="8"/>
      <c r="O39" s="14" t="e">
        <f>RANK(N39,N$37:N$39)</f>
        <v>#N/A</v>
      </c>
      <c r="P39" s="8">
        <f>E39+H39+K39+N39</f>
        <v>0</v>
      </c>
      <c r="Q39" s="14">
        <f>RANK(P39,P$37:P$39)</f>
        <v>3</v>
      </c>
    </row>
    <row r="40" spans="1:17" ht="14.25" customHeight="1">
      <c r="E40" s="2" t="s">
        <v>0</v>
      </c>
      <c r="F40" s="1"/>
      <c r="H40" s="2" t="s">
        <v>2</v>
      </c>
      <c r="I40" s="1"/>
      <c r="K40" s="2" t="s">
        <v>3</v>
      </c>
      <c r="L40" s="1"/>
      <c r="N40" s="2" t="s">
        <v>4</v>
      </c>
      <c r="O40" s="1"/>
      <c r="P40" s="1" t="s">
        <v>5</v>
      </c>
      <c r="Q40" s="1" t="s">
        <v>1</v>
      </c>
    </row>
    <row r="41" spans="1:17" ht="14.25" customHeight="1">
      <c r="B41" s="13" t="s">
        <v>45</v>
      </c>
      <c r="D41" s="6" t="s">
        <v>6</v>
      </c>
      <c r="E41" s="2"/>
      <c r="F41" s="1" t="s">
        <v>1</v>
      </c>
      <c r="G41" s="6" t="s">
        <v>6</v>
      </c>
      <c r="H41" s="2"/>
      <c r="I41" s="1" t="s">
        <v>1</v>
      </c>
      <c r="J41" s="6" t="s">
        <v>6</v>
      </c>
      <c r="K41" s="2"/>
      <c r="L41" s="1" t="s">
        <v>1</v>
      </c>
      <c r="M41" s="6" t="s">
        <v>6</v>
      </c>
      <c r="N41" s="2"/>
      <c r="O41" s="1" t="s">
        <v>1</v>
      </c>
      <c r="P41" s="1"/>
    </row>
    <row r="42" spans="1:17" ht="14.25" customHeight="1">
      <c r="A42" s="16">
        <v>24</v>
      </c>
      <c r="B42" s="19" t="s">
        <v>46</v>
      </c>
      <c r="C42" s="19" t="s">
        <v>21</v>
      </c>
      <c r="D42" s="7"/>
      <c r="E42" s="8">
        <v>12.6</v>
      </c>
      <c r="F42" s="14" t="e">
        <f>RANK(E42,E$37:E$39)</f>
        <v>#N/A</v>
      </c>
      <c r="G42" s="7"/>
      <c r="H42" s="8">
        <v>8.3000000000000007</v>
      </c>
      <c r="I42" s="14">
        <f>RANK(H42,H$37:H$39)</f>
        <v>2</v>
      </c>
      <c r="J42" s="7"/>
      <c r="K42" s="8">
        <v>9.5500000000000007</v>
      </c>
      <c r="L42" s="14" t="e">
        <f>RANK(K42,K$37:K$39)</f>
        <v>#N/A</v>
      </c>
      <c r="M42" s="7"/>
      <c r="N42" s="8">
        <v>11.85</v>
      </c>
      <c r="O42" s="14" t="e">
        <f>RANK(N42,N$37:N$39)</f>
        <v>#N/A</v>
      </c>
      <c r="P42" s="15">
        <f>E42+H42+K42+N42</f>
        <v>42.3</v>
      </c>
      <c r="Q42" s="14" t="e">
        <f>RANK(P42,P$37:P$39)</f>
        <v>#N/A</v>
      </c>
    </row>
    <row r="43" spans="1:17" ht="14.25" customHeight="1">
      <c r="A43" s="16"/>
      <c r="B43" s="19"/>
      <c r="C43" s="19"/>
      <c r="D43" s="7"/>
      <c r="E43" s="8"/>
      <c r="F43" s="14" t="e">
        <f>RANK(E43,E$37:E$39)</f>
        <v>#N/A</v>
      </c>
      <c r="G43" s="7"/>
      <c r="H43" s="8"/>
      <c r="I43" s="14" t="e">
        <f>RANK(H43,H$37:H$39)</f>
        <v>#N/A</v>
      </c>
      <c r="J43" s="7"/>
      <c r="K43" s="8"/>
      <c r="L43" s="14" t="e">
        <f>RANK(K43,K$37:K$39)</f>
        <v>#N/A</v>
      </c>
      <c r="M43" s="7"/>
      <c r="N43" s="8"/>
      <c r="O43" s="14" t="e">
        <f>RANK(N43,N$37:N$39)</f>
        <v>#N/A</v>
      </c>
      <c r="P43" s="15">
        <f>E43+H43+K43+N43</f>
        <v>0</v>
      </c>
      <c r="Q43" s="14">
        <f>RANK(P43,P$37:P$39)</f>
        <v>3</v>
      </c>
    </row>
    <row r="46" spans="1:17" ht="14.25" customHeight="1">
      <c r="E46" s="2" t="s">
        <v>0</v>
      </c>
      <c r="F46" s="1"/>
      <c r="H46" s="2" t="s">
        <v>2</v>
      </c>
      <c r="I46" s="1"/>
      <c r="K46" s="2" t="s">
        <v>3</v>
      </c>
      <c r="L46" s="1"/>
      <c r="N46" s="2" t="s">
        <v>4</v>
      </c>
      <c r="O46" s="1"/>
      <c r="P46" s="1" t="s">
        <v>5</v>
      </c>
      <c r="Q46" s="1" t="s">
        <v>1</v>
      </c>
    </row>
    <row r="47" spans="1:17" ht="14.25" customHeight="1">
      <c r="B47" s="13" t="s">
        <v>29</v>
      </c>
      <c r="D47" s="6" t="s">
        <v>6</v>
      </c>
      <c r="E47" s="2"/>
      <c r="F47" s="1" t="s">
        <v>1</v>
      </c>
      <c r="G47" s="6" t="s">
        <v>6</v>
      </c>
      <c r="H47" s="2"/>
      <c r="I47" s="1" t="s">
        <v>1</v>
      </c>
      <c r="J47" s="6" t="s">
        <v>6</v>
      </c>
      <c r="K47" s="2"/>
      <c r="L47" s="1" t="s">
        <v>1</v>
      </c>
      <c r="M47" s="6" t="s">
        <v>6</v>
      </c>
      <c r="N47" s="2"/>
      <c r="O47" s="1" t="s">
        <v>1</v>
      </c>
      <c r="P47" s="1"/>
    </row>
    <row r="48" spans="1:17" ht="14.25" customHeight="1">
      <c r="A48" s="16">
        <v>25</v>
      </c>
      <c r="B48" s="19" t="s">
        <v>47</v>
      </c>
      <c r="C48" s="19" t="s">
        <v>23</v>
      </c>
      <c r="D48" s="7"/>
      <c r="E48" s="8">
        <v>12</v>
      </c>
      <c r="F48" s="14">
        <f t="shared" ref="F48:F55" si="6">RANK(E48,E$48:E$55)</f>
        <v>5</v>
      </c>
      <c r="G48" s="7"/>
      <c r="H48" s="8">
        <v>8.8000000000000007</v>
      </c>
      <c r="I48" s="14">
        <f t="shared" ref="I48:I55" si="7">RANK(H48,H$48:H$55)</f>
        <v>4</v>
      </c>
      <c r="J48" s="7"/>
      <c r="K48" s="8">
        <v>12.05</v>
      </c>
      <c r="L48" s="14">
        <f t="shared" ref="L48:L55" si="8">RANK(K48,K$48:K$55)</f>
        <v>1</v>
      </c>
      <c r="M48" s="7"/>
      <c r="N48" s="8">
        <v>10.8</v>
      </c>
      <c r="O48" s="14">
        <f t="shared" ref="O48:O55" si="9">RANK(N48,N$48:N$55)</f>
        <v>6</v>
      </c>
      <c r="P48" s="8">
        <f t="shared" ref="P48:P55" si="10">E48+H48+K48+N48</f>
        <v>43.650000000000006</v>
      </c>
      <c r="Q48" s="14">
        <f t="shared" ref="Q48:Q55" si="11">RANK(P48,P$48:P$55)</f>
        <v>4</v>
      </c>
    </row>
    <row r="49" spans="1:17" ht="14.25" customHeight="1">
      <c r="A49" s="16">
        <v>26</v>
      </c>
      <c r="B49" s="19" t="s">
        <v>48</v>
      </c>
      <c r="C49" s="19" t="s">
        <v>23</v>
      </c>
      <c r="D49" s="7"/>
      <c r="E49" s="8">
        <v>12.45</v>
      </c>
      <c r="F49" s="14">
        <f t="shared" si="6"/>
        <v>3</v>
      </c>
      <c r="G49" s="7"/>
      <c r="H49" s="8">
        <v>9.1999999999999993</v>
      </c>
      <c r="I49" s="14">
        <f t="shared" si="7"/>
        <v>3</v>
      </c>
      <c r="J49" s="7"/>
      <c r="K49" s="8">
        <v>11.9</v>
      </c>
      <c r="L49" s="14">
        <f t="shared" si="8"/>
        <v>2</v>
      </c>
      <c r="M49" s="7"/>
      <c r="N49" s="8">
        <v>11.6</v>
      </c>
      <c r="O49" s="14">
        <f t="shared" si="9"/>
        <v>4</v>
      </c>
      <c r="P49" s="8">
        <f t="shared" si="10"/>
        <v>45.15</v>
      </c>
      <c r="Q49" s="14">
        <f t="shared" si="11"/>
        <v>2</v>
      </c>
    </row>
    <row r="50" spans="1:17" ht="14.25" customHeight="1">
      <c r="A50" s="16">
        <v>27</v>
      </c>
      <c r="B50" s="19" t="s">
        <v>49</v>
      </c>
      <c r="C50" s="19" t="s">
        <v>23</v>
      </c>
      <c r="D50" s="7"/>
      <c r="E50" s="8">
        <v>12.95</v>
      </c>
      <c r="F50" s="14">
        <f t="shared" si="6"/>
        <v>1</v>
      </c>
      <c r="G50" s="7"/>
      <c r="H50" s="8">
        <v>10.85</v>
      </c>
      <c r="I50" s="14">
        <f t="shared" si="7"/>
        <v>1</v>
      </c>
      <c r="J50" s="7"/>
      <c r="K50" s="8">
        <v>9.8000000000000007</v>
      </c>
      <c r="L50" s="14">
        <f t="shared" si="8"/>
        <v>5</v>
      </c>
      <c r="M50" s="7"/>
      <c r="N50" s="8">
        <v>12.15</v>
      </c>
      <c r="O50" s="14">
        <f t="shared" si="9"/>
        <v>1</v>
      </c>
      <c r="P50" s="8">
        <f t="shared" si="10"/>
        <v>45.749999999999993</v>
      </c>
      <c r="Q50" s="14">
        <f t="shared" si="11"/>
        <v>1</v>
      </c>
    </row>
    <row r="51" spans="1:17" ht="14.25" customHeight="1">
      <c r="A51" s="16">
        <v>28</v>
      </c>
      <c r="B51" s="19" t="s">
        <v>50</v>
      </c>
      <c r="C51" s="19" t="s">
        <v>23</v>
      </c>
      <c r="D51" s="7"/>
      <c r="E51" s="8">
        <v>12.4</v>
      </c>
      <c r="F51" s="14">
        <f t="shared" si="6"/>
        <v>4</v>
      </c>
      <c r="G51" s="7"/>
      <c r="H51" s="8">
        <v>9.5</v>
      </c>
      <c r="I51" s="14">
        <f t="shared" si="7"/>
        <v>2</v>
      </c>
      <c r="J51" s="7"/>
      <c r="K51" s="8">
        <v>10.199999999999999</v>
      </c>
      <c r="L51" s="14">
        <f t="shared" si="8"/>
        <v>3</v>
      </c>
      <c r="M51" s="7"/>
      <c r="N51" s="8">
        <v>12.15</v>
      </c>
      <c r="O51" s="14">
        <f t="shared" si="9"/>
        <v>1</v>
      </c>
      <c r="P51" s="8">
        <f t="shared" si="10"/>
        <v>44.249999999999993</v>
      </c>
      <c r="Q51" s="14">
        <f t="shared" si="11"/>
        <v>3</v>
      </c>
    </row>
    <row r="52" spans="1:17" ht="14.25" customHeight="1">
      <c r="A52" s="16">
        <v>29</v>
      </c>
      <c r="B52" s="19" t="s">
        <v>51</v>
      </c>
      <c r="C52" s="19" t="s">
        <v>23</v>
      </c>
      <c r="D52" s="7"/>
      <c r="E52" s="8">
        <v>12.5</v>
      </c>
      <c r="F52" s="14">
        <f t="shared" si="6"/>
        <v>2</v>
      </c>
      <c r="G52" s="7"/>
      <c r="H52" s="8">
        <v>8.6</v>
      </c>
      <c r="I52" s="14">
        <f t="shared" si="7"/>
        <v>5</v>
      </c>
      <c r="J52" s="7"/>
      <c r="K52" s="8">
        <v>10.199999999999999</v>
      </c>
      <c r="L52" s="14">
        <f t="shared" si="8"/>
        <v>3</v>
      </c>
      <c r="M52" s="7"/>
      <c r="N52" s="8">
        <v>12.1</v>
      </c>
      <c r="O52" s="14">
        <f t="shared" si="9"/>
        <v>3</v>
      </c>
      <c r="P52" s="8">
        <f t="shared" si="10"/>
        <v>43.4</v>
      </c>
      <c r="Q52" s="14">
        <f t="shared" si="11"/>
        <v>5</v>
      </c>
    </row>
    <row r="53" spans="1:17" ht="14.25" customHeight="1">
      <c r="A53" s="16">
        <v>30</v>
      </c>
      <c r="B53" s="19" t="s">
        <v>52</v>
      </c>
      <c r="C53" s="19" t="s">
        <v>21</v>
      </c>
      <c r="D53" s="7"/>
      <c r="E53" s="8">
        <v>11.55</v>
      </c>
      <c r="F53" s="14">
        <f t="shared" si="6"/>
        <v>6</v>
      </c>
      <c r="G53" s="7"/>
      <c r="H53" s="8">
        <v>8.0500000000000007</v>
      </c>
      <c r="I53" s="14">
        <f t="shared" si="7"/>
        <v>6</v>
      </c>
      <c r="J53" s="7"/>
      <c r="K53" s="8">
        <v>8.35</v>
      </c>
      <c r="L53" s="14">
        <f t="shared" si="8"/>
        <v>6</v>
      </c>
      <c r="M53" s="7"/>
      <c r="N53" s="8">
        <v>11.6</v>
      </c>
      <c r="O53" s="14">
        <f t="shared" si="9"/>
        <v>4</v>
      </c>
      <c r="P53" s="8">
        <f t="shared" si="10"/>
        <v>39.550000000000004</v>
      </c>
      <c r="Q53" s="14">
        <f t="shared" si="11"/>
        <v>6</v>
      </c>
    </row>
    <row r="54" spans="1:17" ht="14.25" customHeight="1">
      <c r="A54" s="16">
        <v>31</v>
      </c>
      <c r="B54" s="19" t="s">
        <v>61</v>
      </c>
      <c r="C54" s="19" t="s">
        <v>21</v>
      </c>
      <c r="D54" s="7"/>
      <c r="E54" s="8">
        <v>0</v>
      </c>
      <c r="F54" s="14">
        <f t="shared" si="6"/>
        <v>7</v>
      </c>
      <c r="G54" s="7"/>
      <c r="H54" s="8">
        <v>0</v>
      </c>
      <c r="I54" s="14">
        <f t="shared" si="7"/>
        <v>7</v>
      </c>
      <c r="J54" s="7"/>
      <c r="K54" s="8">
        <v>0</v>
      </c>
      <c r="L54" s="14">
        <f t="shared" si="8"/>
        <v>7</v>
      </c>
      <c r="M54" s="7"/>
      <c r="N54" s="8">
        <v>0</v>
      </c>
      <c r="O54" s="14">
        <f t="shared" si="9"/>
        <v>7</v>
      </c>
      <c r="P54" s="8">
        <f t="shared" si="10"/>
        <v>0</v>
      </c>
      <c r="Q54" s="14">
        <f t="shared" si="11"/>
        <v>7</v>
      </c>
    </row>
    <row r="55" spans="1:17" ht="14.25" customHeight="1">
      <c r="A55" s="16"/>
      <c r="B55" s="19"/>
      <c r="C55" s="19"/>
      <c r="D55" s="7"/>
      <c r="E55" s="8"/>
      <c r="F55" s="14">
        <f t="shared" si="6"/>
        <v>7</v>
      </c>
      <c r="G55" s="7"/>
      <c r="H55" s="8"/>
      <c r="I55" s="14">
        <f t="shared" si="7"/>
        <v>7</v>
      </c>
      <c r="J55" s="7"/>
      <c r="K55" s="8"/>
      <c r="L55" s="14">
        <f t="shared" si="8"/>
        <v>7</v>
      </c>
      <c r="M55" s="7"/>
      <c r="N55" s="8"/>
      <c r="O55" s="14">
        <f t="shared" si="9"/>
        <v>7</v>
      </c>
      <c r="P55" s="8">
        <f t="shared" si="10"/>
        <v>0</v>
      </c>
      <c r="Q55" s="14">
        <f t="shared" si="11"/>
        <v>7</v>
      </c>
    </row>
    <row r="56" spans="1:17" ht="14.25" customHeight="1">
      <c r="E56" s="2" t="s">
        <v>0</v>
      </c>
      <c r="F56" s="1"/>
      <c r="H56" s="2" t="s">
        <v>2</v>
      </c>
      <c r="I56" s="1"/>
      <c r="K56" s="2" t="s">
        <v>3</v>
      </c>
      <c r="L56" s="1"/>
      <c r="N56" s="2" t="s">
        <v>4</v>
      </c>
      <c r="O56" s="1"/>
      <c r="P56" s="1" t="s">
        <v>5</v>
      </c>
      <c r="Q56" s="1" t="s">
        <v>1</v>
      </c>
    </row>
    <row r="57" spans="1:17" ht="14.25" customHeight="1">
      <c r="B57" s="13" t="s">
        <v>53</v>
      </c>
      <c r="D57" s="6" t="s">
        <v>6</v>
      </c>
      <c r="E57" s="2"/>
      <c r="F57" s="1" t="s">
        <v>1</v>
      </c>
      <c r="G57" s="6" t="s">
        <v>6</v>
      </c>
      <c r="H57" s="2"/>
      <c r="I57" s="1" t="s">
        <v>1</v>
      </c>
      <c r="J57" s="6" t="s">
        <v>6</v>
      </c>
      <c r="K57" s="2"/>
      <c r="L57" s="1" t="s">
        <v>1</v>
      </c>
      <c r="M57" s="6" t="s">
        <v>6</v>
      </c>
      <c r="N57" s="2"/>
      <c r="O57" s="1" t="s">
        <v>1</v>
      </c>
      <c r="P57" s="1"/>
    </row>
    <row r="58" spans="1:17" ht="14.25" customHeight="1">
      <c r="A58" s="16">
        <v>32</v>
      </c>
      <c r="B58" s="19" t="s">
        <v>54</v>
      </c>
      <c r="C58" s="19" t="s">
        <v>21</v>
      </c>
      <c r="D58" s="7"/>
      <c r="E58" s="8">
        <v>11.6</v>
      </c>
      <c r="F58" s="14">
        <f t="shared" ref="F58:F67" si="12">RANK(E58,E$58:E$67)</f>
        <v>4</v>
      </c>
      <c r="G58" s="7"/>
      <c r="H58" s="8">
        <v>9.3000000000000007</v>
      </c>
      <c r="I58" s="14">
        <f t="shared" ref="I58:I67" si="13">RANK(H58,H$58:H$67)</f>
        <v>4</v>
      </c>
      <c r="J58" s="7"/>
      <c r="K58" s="8">
        <v>10.3</v>
      </c>
      <c r="L58" s="14">
        <f t="shared" ref="L58:L67" si="14">RANK(K58,K$58:K$67)</f>
        <v>5</v>
      </c>
      <c r="M58" s="7"/>
      <c r="N58" s="8">
        <v>11.8</v>
      </c>
      <c r="O58" s="14">
        <f t="shared" ref="O58:O67" si="15">RANK(N58,N$58:N$67)</f>
        <v>2</v>
      </c>
      <c r="P58" s="8">
        <f t="shared" ref="P58:P67" si="16">E58+H58+K58+N58</f>
        <v>43</v>
      </c>
      <c r="Q58" s="14">
        <f t="shared" ref="Q58:Q67" si="17">RANK(P58,P$58:P$67)</f>
        <v>4</v>
      </c>
    </row>
    <row r="59" spans="1:17" ht="14.25" customHeight="1">
      <c r="A59" s="16">
        <v>33</v>
      </c>
      <c r="B59" s="19" t="s">
        <v>31</v>
      </c>
      <c r="C59" s="19" t="s">
        <v>21</v>
      </c>
      <c r="D59" s="7"/>
      <c r="E59" s="8">
        <v>11.95</v>
      </c>
      <c r="F59" s="14">
        <f t="shared" si="12"/>
        <v>2</v>
      </c>
      <c r="G59" s="7"/>
      <c r="H59" s="8">
        <v>11.7</v>
      </c>
      <c r="I59" s="14">
        <f t="shared" si="13"/>
        <v>1</v>
      </c>
      <c r="J59" s="7"/>
      <c r="K59" s="8">
        <v>10.5</v>
      </c>
      <c r="L59" s="14">
        <f t="shared" si="14"/>
        <v>3</v>
      </c>
      <c r="M59" s="7"/>
      <c r="N59" s="8">
        <v>11.95</v>
      </c>
      <c r="O59" s="14">
        <f t="shared" si="15"/>
        <v>1</v>
      </c>
      <c r="P59" s="8">
        <f t="shared" si="16"/>
        <v>46.099999999999994</v>
      </c>
      <c r="Q59" s="14">
        <f t="shared" si="17"/>
        <v>1</v>
      </c>
    </row>
    <row r="60" spans="1:17" ht="14.25" customHeight="1">
      <c r="A60" s="16">
        <v>34</v>
      </c>
      <c r="B60" s="19" t="s">
        <v>55</v>
      </c>
      <c r="C60" s="19" t="s">
        <v>21</v>
      </c>
      <c r="D60" s="7"/>
      <c r="E60" s="8">
        <v>12</v>
      </c>
      <c r="F60" s="14">
        <f t="shared" si="12"/>
        <v>1</v>
      </c>
      <c r="G60" s="7"/>
      <c r="H60" s="8">
        <v>6.95</v>
      </c>
      <c r="I60" s="14">
        <f t="shared" si="13"/>
        <v>8</v>
      </c>
      <c r="J60" s="7"/>
      <c r="K60" s="8">
        <v>11.3</v>
      </c>
      <c r="L60" s="14">
        <f t="shared" si="14"/>
        <v>1</v>
      </c>
      <c r="M60" s="7"/>
      <c r="N60" s="8">
        <v>11.7</v>
      </c>
      <c r="O60" s="14">
        <f t="shared" si="15"/>
        <v>4</v>
      </c>
      <c r="P60" s="8">
        <f t="shared" si="16"/>
        <v>41.95</v>
      </c>
      <c r="Q60" s="14">
        <f t="shared" si="17"/>
        <v>5</v>
      </c>
    </row>
    <row r="61" spans="1:17" ht="14.25" customHeight="1">
      <c r="A61" s="16">
        <v>35</v>
      </c>
      <c r="B61" s="22" t="s">
        <v>28</v>
      </c>
      <c r="C61" s="19" t="s">
        <v>25</v>
      </c>
      <c r="D61" s="7"/>
      <c r="E61" s="8">
        <v>11.6</v>
      </c>
      <c r="F61" s="14">
        <f t="shared" si="12"/>
        <v>4</v>
      </c>
      <c r="G61" s="7"/>
      <c r="H61" s="8">
        <v>10.25</v>
      </c>
      <c r="I61" s="14">
        <f t="shared" si="13"/>
        <v>2</v>
      </c>
      <c r="J61" s="7"/>
      <c r="K61" s="8">
        <v>10.7</v>
      </c>
      <c r="L61" s="14">
        <f t="shared" si="14"/>
        <v>2</v>
      </c>
      <c r="M61" s="7"/>
      <c r="N61" s="8">
        <v>11.45</v>
      </c>
      <c r="O61" s="14">
        <f t="shared" si="15"/>
        <v>5</v>
      </c>
      <c r="P61" s="8">
        <f t="shared" si="16"/>
        <v>44</v>
      </c>
      <c r="Q61" s="14">
        <f t="shared" si="17"/>
        <v>2</v>
      </c>
    </row>
    <row r="62" spans="1:17" ht="14.25" customHeight="1">
      <c r="A62" s="16">
        <v>36</v>
      </c>
      <c r="B62" s="22" t="s">
        <v>18</v>
      </c>
      <c r="C62" s="19" t="s">
        <v>25</v>
      </c>
      <c r="D62" s="7"/>
      <c r="E62" s="8">
        <v>11.7</v>
      </c>
      <c r="F62" s="14">
        <f t="shared" si="12"/>
        <v>3</v>
      </c>
      <c r="G62" s="7"/>
      <c r="H62" s="8">
        <v>8</v>
      </c>
      <c r="I62" s="14">
        <f t="shared" si="13"/>
        <v>7</v>
      </c>
      <c r="J62" s="7"/>
      <c r="K62" s="8">
        <v>10</v>
      </c>
      <c r="L62" s="14">
        <f t="shared" si="14"/>
        <v>6</v>
      </c>
      <c r="M62" s="7"/>
      <c r="N62" s="8">
        <v>11.05</v>
      </c>
      <c r="O62" s="14">
        <f t="shared" si="15"/>
        <v>7</v>
      </c>
      <c r="P62" s="8">
        <f t="shared" si="16"/>
        <v>40.75</v>
      </c>
      <c r="Q62" s="14">
        <f t="shared" si="17"/>
        <v>6</v>
      </c>
    </row>
    <row r="63" spans="1:17" ht="14.25" customHeight="1">
      <c r="A63" s="25">
        <v>37</v>
      </c>
      <c r="B63" s="22" t="s">
        <v>27</v>
      </c>
      <c r="C63" s="19" t="s">
        <v>25</v>
      </c>
      <c r="D63" s="7"/>
      <c r="E63" s="8">
        <v>11.4</v>
      </c>
      <c r="F63" s="14">
        <f t="shared" si="12"/>
        <v>7</v>
      </c>
      <c r="G63" s="7"/>
      <c r="H63" s="8">
        <v>8.35</v>
      </c>
      <c r="I63" s="14">
        <f t="shared" si="13"/>
        <v>5</v>
      </c>
      <c r="J63" s="7"/>
      <c r="K63" s="8">
        <v>9.9</v>
      </c>
      <c r="L63" s="14">
        <f t="shared" si="14"/>
        <v>7</v>
      </c>
      <c r="M63" s="7"/>
      <c r="N63" s="8">
        <v>10.65</v>
      </c>
      <c r="O63" s="14">
        <f t="shared" si="15"/>
        <v>8</v>
      </c>
      <c r="P63" s="8">
        <f>E63+H63+K63+N63</f>
        <v>40.299999999999997</v>
      </c>
      <c r="Q63" s="14">
        <f t="shared" si="17"/>
        <v>8</v>
      </c>
    </row>
    <row r="64" spans="1:17" ht="14.25" customHeight="1">
      <c r="A64" s="25">
        <v>38</v>
      </c>
      <c r="B64" s="19" t="s">
        <v>56</v>
      </c>
      <c r="C64" s="19" t="s">
        <v>25</v>
      </c>
      <c r="D64" s="7"/>
      <c r="E64" s="8">
        <v>11.6</v>
      </c>
      <c r="F64" s="14">
        <f t="shared" si="12"/>
        <v>4</v>
      </c>
      <c r="G64" s="7"/>
      <c r="H64" s="8">
        <v>8.1</v>
      </c>
      <c r="I64" s="14">
        <f t="shared" si="13"/>
        <v>6</v>
      </c>
      <c r="J64" s="7"/>
      <c r="K64" s="8">
        <v>9.4499999999999993</v>
      </c>
      <c r="L64" s="14">
        <f t="shared" si="14"/>
        <v>8</v>
      </c>
      <c r="M64" s="7"/>
      <c r="N64" s="8">
        <v>11.45</v>
      </c>
      <c r="O64" s="14">
        <f t="shared" si="15"/>
        <v>5</v>
      </c>
      <c r="P64" s="8">
        <f>E64+H64+K64+N64</f>
        <v>40.599999999999994</v>
      </c>
      <c r="Q64" s="14">
        <f t="shared" si="17"/>
        <v>7</v>
      </c>
    </row>
    <row r="65" spans="1:17" ht="14.25" customHeight="1">
      <c r="A65" s="16">
        <v>39</v>
      </c>
      <c r="B65" s="19" t="s">
        <v>57</v>
      </c>
      <c r="C65" s="19" t="s">
        <v>25</v>
      </c>
      <c r="D65" s="7"/>
      <c r="E65" s="8">
        <v>11.4</v>
      </c>
      <c r="F65" s="14">
        <f t="shared" si="12"/>
        <v>7</v>
      </c>
      <c r="G65" s="7"/>
      <c r="H65" s="8">
        <v>9.6</v>
      </c>
      <c r="I65" s="14">
        <f t="shared" si="13"/>
        <v>3</v>
      </c>
      <c r="J65" s="7"/>
      <c r="K65" s="8">
        <v>10.5</v>
      </c>
      <c r="L65" s="14">
        <f t="shared" si="14"/>
        <v>3</v>
      </c>
      <c r="M65" s="7"/>
      <c r="N65" s="8">
        <v>11.8</v>
      </c>
      <c r="O65" s="14">
        <f t="shared" si="15"/>
        <v>2</v>
      </c>
      <c r="P65" s="8">
        <f t="shared" si="16"/>
        <v>43.3</v>
      </c>
      <c r="Q65" s="14">
        <f t="shared" si="17"/>
        <v>3</v>
      </c>
    </row>
    <row r="66" spans="1:17" ht="14.25" customHeight="1">
      <c r="A66" s="16"/>
      <c r="B66" s="19"/>
      <c r="C66" s="19"/>
      <c r="D66" s="7"/>
      <c r="E66" s="8"/>
      <c r="F66" s="14" t="e">
        <f t="shared" si="12"/>
        <v>#N/A</v>
      </c>
      <c r="G66" s="7"/>
      <c r="H66" s="8"/>
      <c r="I66" s="14" t="e">
        <f t="shared" si="13"/>
        <v>#N/A</v>
      </c>
      <c r="J66" s="7"/>
      <c r="K66" s="8"/>
      <c r="L66" s="14" t="e">
        <f t="shared" si="14"/>
        <v>#N/A</v>
      </c>
      <c r="M66" s="7"/>
      <c r="N66" s="8"/>
      <c r="O66" s="14" t="e">
        <f t="shared" si="15"/>
        <v>#N/A</v>
      </c>
      <c r="P66" s="8">
        <f t="shared" si="16"/>
        <v>0</v>
      </c>
      <c r="Q66" s="14">
        <f t="shared" si="17"/>
        <v>9</v>
      </c>
    </row>
    <row r="67" spans="1:17" ht="14.25" customHeight="1">
      <c r="A67" s="16"/>
      <c r="B67" s="19"/>
      <c r="C67" s="19"/>
      <c r="D67" s="7"/>
      <c r="E67" s="8"/>
      <c r="F67" s="14" t="e">
        <f t="shared" si="12"/>
        <v>#N/A</v>
      </c>
      <c r="G67" s="7"/>
      <c r="H67" s="8"/>
      <c r="I67" s="14" t="e">
        <f t="shared" si="13"/>
        <v>#N/A</v>
      </c>
      <c r="J67" s="7"/>
      <c r="K67" s="8"/>
      <c r="L67" s="14" t="e">
        <f t="shared" si="14"/>
        <v>#N/A</v>
      </c>
      <c r="M67" s="7"/>
      <c r="N67" s="8"/>
      <c r="O67" s="14" t="e">
        <f t="shared" si="15"/>
        <v>#N/A</v>
      </c>
      <c r="P67" s="8">
        <f t="shared" si="16"/>
        <v>0</v>
      </c>
      <c r="Q67" s="14">
        <f t="shared" si="17"/>
        <v>9</v>
      </c>
    </row>
    <row r="68" spans="1:17" ht="14.25" customHeight="1">
      <c r="E68" s="2" t="s">
        <v>0</v>
      </c>
      <c r="F68" s="1"/>
      <c r="H68" s="2" t="s">
        <v>2</v>
      </c>
      <c r="I68" s="1"/>
      <c r="K68" s="2" t="s">
        <v>3</v>
      </c>
      <c r="L68" s="1"/>
      <c r="N68" s="2" t="s">
        <v>4</v>
      </c>
      <c r="O68" s="1"/>
      <c r="P68" s="1" t="s">
        <v>5</v>
      </c>
      <c r="Q68" s="1" t="s">
        <v>1</v>
      </c>
    </row>
    <row r="69" spans="1:17" ht="14.25" customHeight="1">
      <c r="B69" s="13" t="s">
        <v>30</v>
      </c>
      <c r="D69" s="6" t="s">
        <v>6</v>
      </c>
      <c r="E69" s="2"/>
      <c r="F69" s="1" t="s">
        <v>1</v>
      </c>
      <c r="G69" s="6" t="s">
        <v>6</v>
      </c>
      <c r="H69" s="2"/>
      <c r="I69" s="1" t="s">
        <v>1</v>
      </c>
      <c r="J69" s="6" t="s">
        <v>6</v>
      </c>
      <c r="K69" s="2"/>
      <c r="L69" s="1" t="s">
        <v>1</v>
      </c>
      <c r="M69" s="6" t="s">
        <v>6</v>
      </c>
      <c r="N69" s="2"/>
      <c r="O69" s="1" t="s">
        <v>1</v>
      </c>
      <c r="P69" s="1"/>
    </row>
    <row r="70" spans="1:17" ht="14.25" customHeight="1">
      <c r="A70" s="16">
        <v>40</v>
      </c>
      <c r="B70" s="19" t="s">
        <v>58</v>
      </c>
      <c r="C70" s="19" t="s">
        <v>26</v>
      </c>
      <c r="D70" s="7"/>
      <c r="E70" s="8">
        <v>11.45</v>
      </c>
      <c r="F70" s="14">
        <f>RANK(E70,E$70:E$74)</f>
        <v>2</v>
      </c>
      <c r="G70" s="7"/>
      <c r="H70" s="8">
        <v>8.65</v>
      </c>
      <c r="I70" s="14">
        <f>RANK(H70,H$70:H$74)</f>
        <v>2</v>
      </c>
      <c r="J70" s="7"/>
      <c r="K70" s="8">
        <v>10.1</v>
      </c>
      <c r="L70" s="14">
        <f>RANK(K70,K$70:K$74)</f>
        <v>1</v>
      </c>
      <c r="M70" s="7"/>
      <c r="N70" s="8">
        <v>11.5</v>
      </c>
      <c r="O70" s="14">
        <f>RANK(N70,N$70:N$74)</f>
        <v>2</v>
      </c>
      <c r="P70" s="8">
        <f>E70+H70+K70+N70</f>
        <v>41.7</v>
      </c>
      <c r="Q70" s="14">
        <f>RANK(P70,P$70:P$74)</f>
        <v>2</v>
      </c>
    </row>
    <row r="71" spans="1:17" ht="14.25" customHeight="1">
      <c r="A71" s="16">
        <v>41</v>
      </c>
      <c r="B71" s="19" t="s">
        <v>59</v>
      </c>
      <c r="C71" s="19" t="s">
        <v>26</v>
      </c>
      <c r="D71" s="7"/>
      <c r="E71" s="8">
        <v>12.5</v>
      </c>
      <c r="F71" s="14">
        <f>RANK(E71,E$70:E$74)</f>
        <v>1</v>
      </c>
      <c r="G71" s="7"/>
      <c r="H71" s="8">
        <v>9.6</v>
      </c>
      <c r="I71" s="14">
        <f>RANK(H71,H$70:H$74)</f>
        <v>1</v>
      </c>
      <c r="J71" s="7"/>
      <c r="K71" s="8">
        <v>8.3000000000000007</v>
      </c>
      <c r="L71" s="14">
        <f>RANK(K71,K$70:K$74)</f>
        <v>2</v>
      </c>
      <c r="M71" s="7"/>
      <c r="N71" s="8">
        <v>12.15</v>
      </c>
      <c r="O71" s="14">
        <f>RANK(N71,N$70:N$74)</f>
        <v>1</v>
      </c>
      <c r="P71" s="8">
        <f>E71+H71+K71+N71</f>
        <v>42.550000000000004</v>
      </c>
      <c r="Q71" s="14">
        <f>RANK(P71,P$70:P$74)</f>
        <v>1</v>
      </c>
    </row>
    <row r="72" spans="1:17" ht="14.25" customHeight="1">
      <c r="A72" s="16">
        <v>42</v>
      </c>
      <c r="B72" s="19" t="s">
        <v>62</v>
      </c>
      <c r="C72" s="19" t="s">
        <v>25</v>
      </c>
      <c r="D72" s="7"/>
      <c r="E72" s="8">
        <v>0</v>
      </c>
      <c r="F72" s="14">
        <f>RANK(E72,E$70:E$74)</f>
        <v>3</v>
      </c>
      <c r="G72" s="7"/>
      <c r="H72" s="8">
        <v>0</v>
      </c>
      <c r="I72" s="14">
        <f>RANK(H72,H$70:H$74)</f>
        <v>3</v>
      </c>
      <c r="J72" s="7"/>
      <c r="K72" s="8">
        <v>0</v>
      </c>
      <c r="L72" s="14">
        <f>RANK(K72,K$70:K$74)</f>
        <v>3</v>
      </c>
      <c r="M72" s="7"/>
      <c r="N72" s="8">
        <v>0</v>
      </c>
      <c r="O72" s="14">
        <f>RANK(N72,N$70:N$74)</f>
        <v>3</v>
      </c>
      <c r="P72" s="8">
        <f>E72+H72+K72+N72</f>
        <v>0</v>
      </c>
      <c r="Q72" s="14">
        <f>RANK(P72,P$70:P$74)</f>
        <v>3</v>
      </c>
    </row>
    <row r="73" spans="1:17" ht="14.25" customHeight="1">
      <c r="A73" s="16"/>
      <c r="B73" s="19"/>
      <c r="C73" s="19"/>
      <c r="D73" s="7"/>
      <c r="E73" s="8"/>
      <c r="F73" s="14">
        <f>RANK(E73,E$70:E$74)</f>
        <v>3</v>
      </c>
      <c r="G73" s="7"/>
      <c r="H73" s="8"/>
      <c r="I73" s="14">
        <f>RANK(H73,H$70:H$74)</f>
        <v>3</v>
      </c>
      <c r="J73" s="7"/>
      <c r="K73" s="8"/>
      <c r="L73" s="14">
        <f>RANK(K73,K$70:K$74)</f>
        <v>3</v>
      </c>
      <c r="M73" s="7"/>
      <c r="N73" s="8"/>
      <c r="O73" s="14">
        <f>RANK(N73,N$70:N$74)</f>
        <v>3</v>
      </c>
      <c r="P73" s="8">
        <f>E73+H73+K73+N73</f>
        <v>0</v>
      </c>
      <c r="Q73" s="14">
        <f>RANK(P73,P$70:P$74)</f>
        <v>3</v>
      </c>
    </row>
    <row r="74" spans="1:17" ht="14.25" customHeight="1">
      <c r="A74" s="16"/>
      <c r="B74" s="19"/>
      <c r="C74" s="19"/>
      <c r="D74" s="7"/>
      <c r="E74" s="8"/>
      <c r="F74" s="14">
        <f>RANK(E74,E$70:E$74)</f>
        <v>3</v>
      </c>
      <c r="G74" s="7"/>
      <c r="H74" s="8"/>
      <c r="I74" s="14">
        <f>RANK(H74,H$70:H$74)</f>
        <v>3</v>
      </c>
      <c r="J74" s="7"/>
      <c r="K74" s="8"/>
      <c r="L74" s="14">
        <f>RANK(K74,K$70:K$74)</f>
        <v>3</v>
      </c>
      <c r="M74" s="7"/>
      <c r="N74" s="8"/>
      <c r="O74" s="14">
        <f>RANK(N74,N$70:N$74)</f>
        <v>3</v>
      </c>
      <c r="P74" s="8">
        <f>E74+H74+K74+N74</f>
        <v>0</v>
      </c>
      <c r="Q74" s="14">
        <f>RANK(P74,P$70:P$74)</f>
        <v>3</v>
      </c>
    </row>
  </sheetData>
  <phoneticPr fontId="6" type="noConversion"/>
  <conditionalFormatting sqref="Q35:Q39 Q44:Q65536">
    <cfRule type="cellIs" dxfId="218" priority="806" stopIfTrue="1" operator="equal">
      <formula>1</formula>
    </cfRule>
  </conditionalFormatting>
  <conditionalFormatting sqref="Q35:Q39 Q44:Q65536">
    <cfRule type="cellIs" dxfId="217" priority="766" stopIfTrue="1" operator="equal">
      <formula>3</formula>
    </cfRule>
    <cfRule type="cellIs" dxfId="216" priority="767" stopIfTrue="1" operator="equal">
      <formula>2</formula>
    </cfRule>
  </conditionalFormatting>
  <conditionalFormatting sqref="Q1:Q2">
    <cfRule type="cellIs" dxfId="215" priority="624" stopIfTrue="1" operator="equal">
      <formula>1</formula>
    </cfRule>
  </conditionalFormatting>
  <conditionalFormatting sqref="Q1:Q2">
    <cfRule type="cellIs" dxfId="214" priority="622" stopIfTrue="1" operator="equal">
      <formula>3</formula>
    </cfRule>
    <cfRule type="cellIs" dxfId="213" priority="623" stopIfTrue="1" operator="equal">
      <formula>2</formula>
    </cfRule>
  </conditionalFormatting>
  <conditionalFormatting sqref="Q57">
    <cfRule type="cellIs" dxfId="212" priority="543" stopIfTrue="1" operator="equal">
      <formula>1</formula>
    </cfRule>
  </conditionalFormatting>
  <conditionalFormatting sqref="Q57">
    <cfRule type="cellIs" dxfId="211" priority="541" stopIfTrue="1" operator="equal">
      <formula>3</formula>
    </cfRule>
    <cfRule type="cellIs" dxfId="210" priority="542" stopIfTrue="1" operator="equal">
      <formula>2</formula>
    </cfRule>
  </conditionalFormatting>
  <conditionalFormatting sqref="Q56">
    <cfRule type="cellIs" dxfId="209" priority="540" stopIfTrue="1" operator="equal">
      <formula>1</formula>
    </cfRule>
  </conditionalFormatting>
  <conditionalFormatting sqref="Q56">
    <cfRule type="cellIs" dxfId="208" priority="538" stopIfTrue="1" operator="equal">
      <formula>3</formula>
    </cfRule>
    <cfRule type="cellIs" dxfId="207" priority="539" stopIfTrue="1" operator="equal">
      <formula>2</formula>
    </cfRule>
  </conditionalFormatting>
  <conditionalFormatting sqref="Q6:Q7">
    <cfRule type="cellIs" dxfId="206" priority="609" stopIfTrue="1" operator="equal">
      <formula>1</formula>
    </cfRule>
  </conditionalFormatting>
  <conditionalFormatting sqref="Q6:Q7">
    <cfRule type="cellIs" dxfId="205" priority="607" stopIfTrue="1" operator="equal">
      <formula>3</formula>
    </cfRule>
    <cfRule type="cellIs" dxfId="204" priority="608" stopIfTrue="1" operator="equal">
      <formula>2</formula>
    </cfRule>
  </conditionalFormatting>
  <conditionalFormatting sqref="Q13:Q14">
    <cfRule type="cellIs" dxfId="203" priority="594" stopIfTrue="1" operator="equal">
      <formula>1</formula>
    </cfRule>
  </conditionalFormatting>
  <conditionalFormatting sqref="Q13:Q14">
    <cfRule type="cellIs" dxfId="202" priority="592" stopIfTrue="1" operator="equal">
      <formula>3</formula>
    </cfRule>
    <cfRule type="cellIs" dxfId="201" priority="593" stopIfTrue="1" operator="equal">
      <formula>2</formula>
    </cfRule>
  </conditionalFormatting>
  <conditionalFormatting sqref="Q47">
    <cfRule type="cellIs" dxfId="200" priority="537" stopIfTrue="1" operator="equal">
      <formula>1</formula>
    </cfRule>
  </conditionalFormatting>
  <conditionalFormatting sqref="Q47">
    <cfRule type="cellIs" dxfId="199" priority="535" stopIfTrue="1" operator="equal">
      <formula>3</formula>
    </cfRule>
    <cfRule type="cellIs" dxfId="198" priority="536" stopIfTrue="1" operator="equal">
      <formula>2</formula>
    </cfRule>
  </conditionalFormatting>
  <conditionalFormatting sqref="Q46">
    <cfRule type="cellIs" dxfId="197" priority="534" stopIfTrue="1" operator="equal">
      <formula>1</formula>
    </cfRule>
  </conditionalFormatting>
  <conditionalFormatting sqref="Q46">
    <cfRule type="cellIs" dxfId="196" priority="532" stopIfTrue="1" operator="equal">
      <formula>3</formula>
    </cfRule>
    <cfRule type="cellIs" dxfId="195" priority="533" stopIfTrue="1" operator="equal">
      <formula>2</formula>
    </cfRule>
  </conditionalFormatting>
  <conditionalFormatting sqref="Q69">
    <cfRule type="cellIs" dxfId="194" priority="528" stopIfTrue="1" operator="equal">
      <formula>1</formula>
    </cfRule>
  </conditionalFormatting>
  <conditionalFormatting sqref="Q69">
    <cfRule type="cellIs" dxfId="193" priority="526" stopIfTrue="1" operator="equal">
      <formula>3</formula>
    </cfRule>
    <cfRule type="cellIs" dxfId="192" priority="527" stopIfTrue="1" operator="equal">
      <formula>2</formula>
    </cfRule>
  </conditionalFormatting>
  <conditionalFormatting sqref="Q68">
    <cfRule type="cellIs" dxfId="191" priority="525" stopIfTrue="1" operator="equal">
      <formula>1</formula>
    </cfRule>
  </conditionalFormatting>
  <conditionalFormatting sqref="Q68">
    <cfRule type="cellIs" dxfId="190" priority="523" stopIfTrue="1" operator="equal">
      <formula>3</formula>
    </cfRule>
    <cfRule type="cellIs" dxfId="189" priority="524" stopIfTrue="1" operator="equal">
      <formula>2</formula>
    </cfRule>
  </conditionalFormatting>
  <conditionalFormatting sqref="Q35:Q36">
    <cfRule type="cellIs" dxfId="188" priority="522" stopIfTrue="1" operator="equal">
      <formula>1</formula>
    </cfRule>
  </conditionalFormatting>
  <conditionalFormatting sqref="Q35:Q36">
    <cfRule type="cellIs" dxfId="187" priority="520" stopIfTrue="1" operator="equal">
      <formula>3</formula>
    </cfRule>
    <cfRule type="cellIs" dxfId="186" priority="521" stopIfTrue="1" operator="equal">
      <formula>2</formula>
    </cfRule>
  </conditionalFormatting>
  <conditionalFormatting sqref="Q22:Q23">
    <cfRule type="cellIs" dxfId="185" priority="513" stopIfTrue="1" operator="equal">
      <formula>1</formula>
    </cfRule>
  </conditionalFormatting>
  <conditionalFormatting sqref="Q22:Q23">
    <cfRule type="cellIs" dxfId="184" priority="511" stopIfTrue="1" operator="equal">
      <formula>3</formula>
    </cfRule>
    <cfRule type="cellIs" dxfId="183" priority="512" stopIfTrue="1" operator="equal">
      <formula>2</formula>
    </cfRule>
  </conditionalFormatting>
  <conditionalFormatting sqref="Q29:Q30">
    <cfRule type="cellIs" dxfId="182" priority="498" stopIfTrue="1" operator="equal">
      <formula>1</formula>
    </cfRule>
  </conditionalFormatting>
  <conditionalFormatting sqref="Q29:Q30">
    <cfRule type="cellIs" dxfId="181" priority="496" stopIfTrue="1" operator="equal">
      <formula>3</formula>
    </cfRule>
    <cfRule type="cellIs" dxfId="180" priority="497" stopIfTrue="1" operator="equal">
      <formula>2</formula>
    </cfRule>
  </conditionalFormatting>
  <conditionalFormatting sqref="Q15:Q21">
    <cfRule type="cellIs" dxfId="179" priority="336" stopIfTrue="1" operator="equal">
      <formula>1</formula>
    </cfRule>
  </conditionalFormatting>
  <conditionalFormatting sqref="Q15:Q21">
    <cfRule type="cellIs" dxfId="178" priority="334" stopIfTrue="1" operator="equal">
      <formula>3</formula>
    </cfRule>
    <cfRule type="cellIs" dxfId="177" priority="335" stopIfTrue="1" operator="equal">
      <formula>2</formula>
    </cfRule>
  </conditionalFormatting>
  <conditionalFormatting sqref="Q8:Q9">
    <cfRule type="cellIs" dxfId="176" priority="330" stopIfTrue="1" operator="equal">
      <formula>1</formula>
    </cfRule>
  </conditionalFormatting>
  <conditionalFormatting sqref="Q8:Q9">
    <cfRule type="cellIs" dxfId="175" priority="328" stopIfTrue="1" operator="equal">
      <formula>3</formula>
    </cfRule>
    <cfRule type="cellIs" dxfId="174" priority="329" stopIfTrue="1" operator="equal">
      <formula>2</formula>
    </cfRule>
  </conditionalFormatting>
  <conditionalFormatting sqref="Q31">
    <cfRule type="cellIs" dxfId="173" priority="363" stopIfTrue="1" operator="equal">
      <formula>1</formula>
    </cfRule>
  </conditionalFormatting>
  <conditionalFormatting sqref="Q31">
    <cfRule type="cellIs" dxfId="172" priority="361" stopIfTrue="1" operator="equal">
      <formula>3</formula>
    </cfRule>
    <cfRule type="cellIs" dxfId="171" priority="362" stopIfTrue="1" operator="equal">
      <formula>2</formula>
    </cfRule>
  </conditionalFormatting>
  <conditionalFormatting sqref="Q70:Q74">
    <cfRule type="cellIs" dxfId="170" priority="315" stopIfTrue="1" operator="equal">
      <formula>1</formula>
    </cfRule>
  </conditionalFormatting>
  <conditionalFormatting sqref="Q70:Q74">
    <cfRule type="cellIs" dxfId="169" priority="313" stopIfTrue="1" operator="equal">
      <formula>3</formula>
    </cfRule>
    <cfRule type="cellIs" dxfId="168" priority="314" stopIfTrue="1" operator="equal">
      <formula>2</formula>
    </cfRule>
  </conditionalFormatting>
  <conditionalFormatting sqref="Q24:Q25">
    <cfRule type="cellIs" dxfId="167" priority="354" stopIfTrue="1" operator="equal">
      <formula>1</formula>
    </cfRule>
  </conditionalFormatting>
  <conditionalFormatting sqref="Q24:Q25">
    <cfRule type="cellIs" dxfId="166" priority="352" stopIfTrue="1" operator="equal">
      <formula>3</formula>
    </cfRule>
    <cfRule type="cellIs" dxfId="165" priority="353" stopIfTrue="1" operator="equal">
      <formula>2</formula>
    </cfRule>
  </conditionalFormatting>
  <conditionalFormatting sqref="Q32:Q34">
    <cfRule type="cellIs" dxfId="164" priority="294" stopIfTrue="1" operator="equal">
      <formula>1</formula>
    </cfRule>
  </conditionalFormatting>
  <conditionalFormatting sqref="Q32:Q34">
    <cfRule type="cellIs" dxfId="163" priority="292" stopIfTrue="1" operator="equal">
      <formula>3</formula>
    </cfRule>
    <cfRule type="cellIs" dxfId="162" priority="293" stopIfTrue="1" operator="equal">
      <formula>2</formula>
    </cfRule>
  </conditionalFormatting>
  <conditionalFormatting sqref="Q10:Q12">
    <cfRule type="cellIs" dxfId="161" priority="291" stopIfTrue="1" operator="equal">
      <formula>1</formula>
    </cfRule>
  </conditionalFormatting>
  <conditionalFormatting sqref="Q10:Q12">
    <cfRule type="cellIs" dxfId="160" priority="289" stopIfTrue="1" operator="equal">
      <formula>3</formula>
    </cfRule>
    <cfRule type="cellIs" dxfId="159" priority="290" stopIfTrue="1" operator="equal">
      <formula>2</formula>
    </cfRule>
  </conditionalFormatting>
  <conditionalFormatting sqref="Q58:Q67">
    <cfRule type="cellIs" dxfId="158" priority="321" stopIfTrue="1" operator="equal">
      <formula>1</formula>
    </cfRule>
  </conditionalFormatting>
  <conditionalFormatting sqref="Q58:Q67">
    <cfRule type="cellIs" dxfId="157" priority="319" stopIfTrue="1" operator="equal">
      <formula>3</formula>
    </cfRule>
    <cfRule type="cellIs" dxfId="156" priority="320" stopIfTrue="1" operator="equal">
      <formula>2</formula>
    </cfRule>
  </conditionalFormatting>
  <conditionalFormatting sqref="Q48:Q55">
    <cfRule type="cellIs" dxfId="155" priority="318" stopIfTrue="1" operator="equal">
      <formula>1</formula>
    </cfRule>
  </conditionalFormatting>
  <conditionalFormatting sqref="Q48:Q55">
    <cfRule type="cellIs" dxfId="154" priority="316" stopIfTrue="1" operator="equal">
      <formula>3</formula>
    </cfRule>
    <cfRule type="cellIs" dxfId="153" priority="317" stopIfTrue="1" operator="equal">
      <formula>2</formula>
    </cfRule>
  </conditionalFormatting>
  <conditionalFormatting sqref="Q37:Q39">
    <cfRule type="cellIs" dxfId="152" priority="312" stopIfTrue="1" operator="equal">
      <formula>1</formula>
    </cfRule>
  </conditionalFormatting>
  <conditionalFormatting sqref="Q37:Q39">
    <cfRule type="cellIs" dxfId="151" priority="310" stopIfTrue="1" operator="equal">
      <formula>3</formula>
    </cfRule>
    <cfRule type="cellIs" dxfId="150" priority="311" stopIfTrue="1" operator="equal">
      <formula>2</formula>
    </cfRule>
  </conditionalFormatting>
  <conditionalFormatting sqref="Q26:Q28">
    <cfRule type="cellIs" dxfId="149" priority="297" stopIfTrue="1" operator="equal">
      <formula>1</formula>
    </cfRule>
  </conditionalFormatting>
  <conditionalFormatting sqref="Q26:Q28">
    <cfRule type="cellIs" dxfId="148" priority="295" stopIfTrue="1" operator="equal">
      <formula>3</formula>
    </cfRule>
    <cfRule type="cellIs" dxfId="147" priority="296" stopIfTrue="1" operator="equal">
      <formula>2</formula>
    </cfRule>
  </conditionalFormatting>
  <conditionalFormatting sqref="F31">
    <cfRule type="cellIs" dxfId="146" priority="288" stopIfTrue="1" operator="equal">
      <formula>1</formula>
    </cfRule>
  </conditionalFormatting>
  <conditionalFormatting sqref="F31">
    <cfRule type="cellIs" dxfId="145" priority="286" stopIfTrue="1" operator="equal">
      <formula>3</formula>
    </cfRule>
    <cfRule type="cellIs" dxfId="144" priority="287" stopIfTrue="1" operator="equal">
      <formula>2</formula>
    </cfRule>
  </conditionalFormatting>
  <conditionalFormatting sqref="F32:F34">
    <cfRule type="cellIs" dxfId="143" priority="285" stopIfTrue="1" operator="equal">
      <formula>1</formula>
    </cfRule>
  </conditionalFormatting>
  <conditionalFormatting sqref="F32:F34">
    <cfRule type="cellIs" dxfId="142" priority="283" stopIfTrue="1" operator="equal">
      <formula>3</formula>
    </cfRule>
    <cfRule type="cellIs" dxfId="141" priority="284" stopIfTrue="1" operator="equal">
      <formula>2</formula>
    </cfRule>
  </conditionalFormatting>
  <conditionalFormatting sqref="I31">
    <cfRule type="cellIs" dxfId="140" priority="282" stopIfTrue="1" operator="equal">
      <formula>1</formula>
    </cfRule>
  </conditionalFormatting>
  <conditionalFormatting sqref="I31">
    <cfRule type="cellIs" dxfId="139" priority="280" stopIfTrue="1" operator="equal">
      <formula>3</formula>
    </cfRule>
    <cfRule type="cellIs" dxfId="138" priority="281" stopIfTrue="1" operator="equal">
      <formula>2</formula>
    </cfRule>
  </conditionalFormatting>
  <conditionalFormatting sqref="I32:I34">
    <cfRule type="cellIs" dxfId="137" priority="279" stopIfTrue="1" operator="equal">
      <formula>1</formula>
    </cfRule>
  </conditionalFormatting>
  <conditionalFormatting sqref="I32:I34">
    <cfRule type="cellIs" dxfId="136" priority="277" stopIfTrue="1" operator="equal">
      <formula>3</formula>
    </cfRule>
    <cfRule type="cellIs" dxfId="135" priority="278" stopIfTrue="1" operator="equal">
      <formula>2</formula>
    </cfRule>
  </conditionalFormatting>
  <conditionalFormatting sqref="L31">
    <cfRule type="cellIs" dxfId="134" priority="276" stopIfTrue="1" operator="equal">
      <formula>1</formula>
    </cfRule>
  </conditionalFormatting>
  <conditionalFormatting sqref="L31">
    <cfRule type="cellIs" dxfId="133" priority="274" stopIfTrue="1" operator="equal">
      <formula>3</formula>
    </cfRule>
    <cfRule type="cellIs" dxfId="132" priority="275" stopIfTrue="1" operator="equal">
      <formula>2</formula>
    </cfRule>
  </conditionalFormatting>
  <conditionalFormatting sqref="L32:L34">
    <cfRule type="cellIs" dxfId="131" priority="273" stopIfTrue="1" operator="equal">
      <formula>1</formula>
    </cfRule>
  </conditionalFormatting>
  <conditionalFormatting sqref="L32:L34">
    <cfRule type="cellIs" dxfId="130" priority="271" stopIfTrue="1" operator="equal">
      <formula>3</formula>
    </cfRule>
    <cfRule type="cellIs" dxfId="129" priority="272" stopIfTrue="1" operator="equal">
      <formula>2</formula>
    </cfRule>
  </conditionalFormatting>
  <conditionalFormatting sqref="O31">
    <cfRule type="cellIs" dxfId="128" priority="270" stopIfTrue="1" operator="equal">
      <formula>1</formula>
    </cfRule>
  </conditionalFormatting>
  <conditionalFormatting sqref="O31">
    <cfRule type="cellIs" dxfId="127" priority="268" stopIfTrue="1" operator="equal">
      <formula>3</formula>
    </cfRule>
    <cfRule type="cellIs" dxfId="126" priority="269" stopIfTrue="1" operator="equal">
      <formula>2</formula>
    </cfRule>
  </conditionalFormatting>
  <conditionalFormatting sqref="O32:O34">
    <cfRule type="cellIs" dxfId="125" priority="267" stopIfTrue="1" operator="equal">
      <formula>1</formula>
    </cfRule>
  </conditionalFormatting>
  <conditionalFormatting sqref="O32:O34">
    <cfRule type="cellIs" dxfId="124" priority="265" stopIfTrue="1" operator="equal">
      <formula>3</formula>
    </cfRule>
    <cfRule type="cellIs" dxfId="123" priority="266" stopIfTrue="1" operator="equal">
      <formula>2</formula>
    </cfRule>
  </conditionalFormatting>
  <conditionalFormatting sqref="F24:F28">
    <cfRule type="cellIs" dxfId="122" priority="264" stopIfTrue="1" operator="equal">
      <formula>1</formula>
    </cfRule>
  </conditionalFormatting>
  <conditionalFormatting sqref="F24:F28">
    <cfRule type="cellIs" dxfId="121" priority="262" stopIfTrue="1" operator="equal">
      <formula>3</formula>
    </cfRule>
    <cfRule type="cellIs" dxfId="120" priority="263" stopIfTrue="1" operator="equal">
      <formula>2</formula>
    </cfRule>
  </conditionalFormatting>
  <conditionalFormatting sqref="I24:I28">
    <cfRule type="cellIs" dxfId="119" priority="261" stopIfTrue="1" operator="equal">
      <formula>1</formula>
    </cfRule>
  </conditionalFormatting>
  <conditionalFormatting sqref="I24:I28">
    <cfRule type="cellIs" dxfId="118" priority="259" stopIfTrue="1" operator="equal">
      <formula>3</formula>
    </cfRule>
    <cfRule type="cellIs" dxfId="117" priority="260" stopIfTrue="1" operator="equal">
      <formula>2</formula>
    </cfRule>
  </conditionalFormatting>
  <conditionalFormatting sqref="L24:L28">
    <cfRule type="cellIs" dxfId="116" priority="258" stopIfTrue="1" operator="equal">
      <formula>1</formula>
    </cfRule>
  </conditionalFormatting>
  <conditionalFormatting sqref="L24:L28">
    <cfRule type="cellIs" dxfId="115" priority="256" stopIfTrue="1" operator="equal">
      <formula>3</formula>
    </cfRule>
    <cfRule type="cellIs" dxfId="114" priority="257" stopIfTrue="1" operator="equal">
      <formula>2</formula>
    </cfRule>
  </conditionalFormatting>
  <conditionalFormatting sqref="O24:O28">
    <cfRule type="cellIs" dxfId="113" priority="255" stopIfTrue="1" operator="equal">
      <formula>1</formula>
    </cfRule>
  </conditionalFormatting>
  <conditionalFormatting sqref="O24:O28">
    <cfRule type="cellIs" dxfId="112" priority="253" stopIfTrue="1" operator="equal">
      <formula>3</formula>
    </cfRule>
    <cfRule type="cellIs" dxfId="111" priority="254" stopIfTrue="1" operator="equal">
      <formula>2</formula>
    </cfRule>
  </conditionalFormatting>
  <conditionalFormatting sqref="F37:F39">
    <cfRule type="cellIs" dxfId="110" priority="216" stopIfTrue="1" operator="equal">
      <formula>1</formula>
    </cfRule>
  </conditionalFormatting>
  <conditionalFormatting sqref="F37:F39">
    <cfRule type="cellIs" dxfId="109" priority="214" stopIfTrue="1" operator="equal">
      <formula>3</formula>
    </cfRule>
    <cfRule type="cellIs" dxfId="108" priority="215" stopIfTrue="1" operator="equal">
      <formula>2</formula>
    </cfRule>
  </conditionalFormatting>
  <conditionalFormatting sqref="I37:I39">
    <cfRule type="cellIs" dxfId="107" priority="213" stopIfTrue="1" operator="equal">
      <formula>1</formula>
    </cfRule>
  </conditionalFormatting>
  <conditionalFormatting sqref="I37:I39">
    <cfRule type="cellIs" dxfId="106" priority="211" stopIfTrue="1" operator="equal">
      <formula>3</formula>
    </cfRule>
    <cfRule type="cellIs" dxfId="105" priority="212" stopIfTrue="1" operator="equal">
      <formula>2</formula>
    </cfRule>
  </conditionalFormatting>
  <conditionalFormatting sqref="L37:L39">
    <cfRule type="cellIs" dxfId="104" priority="210" stopIfTrue="1" operator="equal">
      <formula>1</formula>
    </cfRule>
  </conditionalFormatting>
  <conditionalFormatting sqref="L37:L39">
    <cfRule type="cellIs" dxfId="103" priority="208" stopIfTrue="1" operator="equal">
      <formula>3</formula>
    </cfRule>
    <cfRule type="cellIs" dxfId="102" priority="209" stopIfTrue="1" operator="equal">
      <formula>2</formula>
    </cfRule>
  </conditionalFormatting>
  <conditionalFormatting sqref="O37:O39">
    <cfRule type="cellIs" dxfId="101" priority="207" stopIfTrue="1" operator="equal">
      <formula>1</formula>
    </cfRule>
  </conditionalFormatting>
  <conditionalFormatting sqref="O37:O39">
    <cfRule type="cellIs" dxfId="100" priority="205" stopIfTrue="1" operator="equal">
      <formula>3</formula>
    </cfRule>
    <cfRule type="cellIs" dxfId="99" priority="206" stopIfTrue="1" operator="equal">
      <formula>2</formula>
    </cfRule>
  </conditionalFormatting>
  <conditionalFormatting sqref="O70:O74">
    <cfRule type="cellIs" dxfId="98" priority="201" stopIfTrue="1" operator="equal">
      <formula>1</formula>
    </cfRule>
  </conditionalFormatting>
  <conditionalFormatting sqref="O70:O74">
    <cfRule type="cellIs" dxfId="97" priority="199" stopIfTrue="1" operator="equal">
      <formula>3</formula>
    </cfRule>
    <cfRule type="cellIs" dxfId="96" priority="200" stopIfTrue="1" operator="equal">
      <formula>2</formula>
    </cfRule>
  </conditionalFormatting>
  <conditionalFormatting sqref="L70:L74">
    <cfRule type="cellIs" dxfId="95" priority="198" stopIfTrue="1" operator="equal">
      <formula>1</formula>
    </cfRule>
  </conditionalFormatting>
  <conditionalFormatting sqref="L70:L74">
    <cfRule type="cellIs" dxfId="94" priority="196" stopIfTrue="1" operator="equal">
      <formula>3</formula>
    </cfRule>
    <cfRule type="cellIs" dxfId="93" priority="197" stopIfTrue="1" operator="equal">
      <formula>2</formula>
    </cfRule>
  </conditionalFormatting>
  <conditionalFormatting sqref="I70:I74">
    <cfRule type="cellIs" dxfId="92" priority="195" stopIfTrue="1" operator="equal">
      <formula>1</formula>
    </cfRule>
  </conditionalFormatting>
  <conditionalFormatting sqref="I70:I74">
    <cfRule type="cellIs" dxfId="91" priority="193" stopIfTrue="1" operator="equal">
      <formula>3</formula>
    </cfRule>
    <cfRule type="cellIs" dxfId="90" priority="194" stopIfTrue="1" operator="equal">
      <formula>2</formula>
    </cfRule>
  </conditionalFormatting>
  <conditionalFormatting sqref="F70:F74">
    <cfRule type="cellIs" dxfId="89" priority="192" stopIfTrue="1" operator="equal">
      <formula>1</formula>
    </cfRule>
  </conditionalFormatting>
  <conditionalFormatting sqref="F70:F74">
    <cfRule type="cellIs" dxfId="88" priority="190" stopIfTrue="1" operator="equal">
      <formula>3</formula>
    </cfRule>
    <cfRule type="cellIs" dxfId="87" priority="191" stopIfTrue="1" operator="equal">
      <formula>2</formula>
    </cfRule>
  </conditionalFormatting>
  <conditionalFormatting sqref="O48:O55">
    <cfRule type="cellIs" dxfId="86" priority="189" stopIfTrue="1" operator="equal">
      <formula>1</formula>
    </cfRule>
  </conditionalFormatting>
  <conditionalFormatting sqref="O48:O55">
    <cfRule type="cellIs" dxfId="85" priority="187" stopIfTrue="1" operator="equal">
      <formula>3</formula>
    </cfRule>
    <cfRule type="cellIs" dxfId="84" priority="188" stopIfTrue="1" operator="equal">
      <formula>2</formula>
    </cfRule>
  </conditionalFormatting>
  <conditionalFormatting sqref="L48:L55">
    <cfRule type="cellIs" dxfId="83" priority="186" stopIfTrue="1" operator="equal">
      <formula>1</formula>
    </cfRule>
  </conditionalFormatting>
  <conditionalFormatting sqref="L48:L55">
    <cfRule type="cellIs" dxfId="82" priority="184" stopIfTrue="1" operator="equal">
      <formula>3</formula>
    </cfRule>
    <cfRule type="cellIs" dxfId="81" priority="185" stopIfTrue="1" operator="equal">
      <formula>2</formula>
    </cfRule>
  </conditionalFormatting>
  <conditionalFormatting sqref="I48:I55">
    <cfRule type="cellIs" dxfId="80" priority="183" stopIfTrue="1" operator="equal">
      <formula>1</formula>
    </cfRule>
  </conditionalFormatting>
  <conditionalFormatting sqref="I48:I55">
    <cfRule type="cellIs" dxfId="79" priority="181" stopIfTrue="1" operator="equal">
      <formula>3</formula>
    </cfRule>
    <cfRule type="cellIs" dxfId="78" priority="182" stopIfTrue="1" operator="equal">
      <formula>2</formula>
    </cfRule>
  </conditionalFormatting>
  <conditionalFormatting sqref="F48:F55">
    <cfRule type="cellIs" dxfId="77" priority="180" stopIfTrue="1" operator="equal">
      <formula>1</formula>
    </cfRule>
  </conditionalFormatting>
  <conditionalFormatting sqref="F48:F55">
    <cfRule type="cellIs" dxfId="76" priority="178" stopIfTrue="1" operator="equal">
      <formula>3</formula>
    </cfRule>
    <cfRule type="cellIs" dxfId="75" priority="179" stopIfTrue="1" operator="equal">
      <formula>2</formula>
    </cfRule>
  </conditionalFormatting>
  <conditionalFormatting sqref="O58:O67">
    <cfRule type="cellIs" dxfId="74" priority="177" stopIfTrue="1" operator="equal">
      <formula>1</formula>
    </cfRule>
  </conditionalFormatting>
  <conditionalFormatting sqref="O58:O67">
    <cfRule type="cellIs" dxfId="73" priority="175" stopIfTrue="1" operator="equal">
      <formula>3</formula>
    </cfRule>
    <cfRule type="cellIs" dxfId="72" priority="176" stopIfTrue="1" operator="equal">
      <formula>2</formula>
    </cfRule>
  </conditionalFormatting>
  <conditionalFormatting sqref="L58:L67">
    <cfRule type="cellIs" dxfId="71" priority="174" stopIfTrue="1" operator="equal">
      <formula>1</formula>
    </cfRule>
  </conditionalFormatting>
  <conditionalFormatting sqref="L58:L67">
    <cfRule type="cellIs" dxfId="70" priority="172" stopIfTrue="1" operator="equal">
      <formula>3</formula>
    </cfRule>
    <cfRule type="cellIs" dxfId="69" priority="173" stopIfTrue="1" operator="equal">
      <formula>2</formula>
    </cfRule>
  </conditionalFormatting>
  <conditionalFormatting sqref="I58:I67">
    <cfRule type="cellIs" dxfId="68" priority="171" stopIfTrue="1" operator="equal">
      <formula>1</formula>
    </cfRule>
  </conditionalFormatting>
  <conditionalFormatting sqref="I58:I67">
    <cfRule type="cellIs" dxfId="67" priority="169" stopIfTrue="1" operator="equal">
      <formula>3</formula>
    </cfRule>
    <cfRule type="cellIs" dxfId="66" priority="170" stopIfTrue="1" operator="equal">
      <formula>2</formula>
    </cfRule>
  </conditionalFormatting>
  <conditionalFormatting sqref="F58:F67">
    <cfRule type="cellIs" dxfId="65" priority="168" stopIfTrue="1" operator="equal">
      <formula>1</formula>
    </cfRule>
  </conditionalFormatting>
  <conditionalFormatting sqref="F58:F67">
    <cfRule type="cellIs" dxfId="64" priority="166" stopIfTrue="1" operator="equal">
      <formula>3</formula>
    </cfRule>
    <cfRule type="cellIs" dxfId="63" priority="167" stopIfTrue="1" operator="equal">
      <formula>2</formula>
    </cfRule>
  </conditionalFormatting>
  <conditionalFormatting sqref="O15:O21">
    <cfRule type="cellIs" dxfId="62" priority="141" stopIfTrue="1" operator="equal">
      <formula>1</formula>
    </cfRule>
  </conditionalFormatting>
  <conditionalFormatting sqref="O15:O21">
    <cfRule type="cellIs" dxfId="61" priority="139" stopIfTrue="1" operator="equal">
      <formula>3</formula>
    </cfRule>
    <cfRule type="cellIs" dxfId="60" priority="140" stopIfTrue="1" operator="equal">
      <formula>2</formula>
    </cfRule>
  </conditionalFormatting>
  <conditionalFormatting sqref="L15:L21">
    <cfRule type="cellIs" dxfId="59" priority="138" stopIfTrue="1" operator="equal">
      <formula>1</formula>
    </cfRule>
  </conditionalFormatting>
  <conditionalFormatting sqref="L15:L21">
    <cfRule type="cellIs" dxfId="58" priority="136" stopIfTrue="1" operator="equal">
      <formula>3</formula>
    </cfRule>
    <cfRule type="cellIs" dxfId="57" priority="137" stopIfTrue="1" operator="equal">
      <formula>2</formula>
    </cfRule>
  </conditionalFormatting>
  <conditionalFormatting sqref="I15:I21">
    <cfRule type="cellIs" dxfId="56" priority="135" stopIfTrue="1" operator="equal">
      <formula>1</formula>
    </cfRule>
  </conditionalFormatting>
  <conditionalFormatting sqref="I15:I21">
    <cfRule type="cellIs" dxfId="55" priority="133" stopIfTrue="1" operator="equal">
      <formula>3</formula>
    </cfRule>
    <cfRule type="cellIs" dxfId="54" priority="134" stopIfTrue="1" operator="equal">
      <formula>2</formula>
    </cfRule>
  </conditionalFormatting>
  <conditionalFormatting sqref="F15:F21">
    <cfRule type="cellIs" dxfId="53" priority="132" stopIfTrue="1" operator="equal">
      <formula>1</formula>
    </cfRule>
  </conditionalFormatting>
  <conditionalFormatting sqref="F15:F21">
    <cfRule type="cellIs" dxfId="52" priority="130" stopIfTrue="1" operator="equal">
      <formula>3</formula>
    </cfRule>
    <cfRule type="cellIs" dxfId="51" priority="131" stopIfTrue="1" operator="equal">
      <formula>2</formula>
    </cfRule>
  </conditionalFormatting>
  <conditionalFormatting sqref="O8:O12">
    <cfRule type="cellIs" dxfId="50" priority="129" stopIfTrue="1" operator="equal">
      <formula>1</formula>
    </cfRule>
  </conditionalFormatting>
  <conditionalFormatting sqref="O8:O12">
    <cfRule type="cellIs" dxfId="49" priority="127" stopIfTrue="1" operator="equal">
      <formula>3</formula>
    </cfRule>
    <cfRule type="cellIs" dxfId="48" priority="128" stopIfTrue="1" operator="equal">
      <formula>2</formula>
    </cfRule>
  </conditionalFormatting>
  <conditionalFormatting sqref="L8:L12">
    <cfRule type="cellIs" dxfId="47" priority="126" stopIfTrue="1" operator="equal">
      <formula>1</formula>
    </cfRule>
  </conditionalFormatting>
  <conditionalFormatting sqref="L8:L12">
    <cfRule type="cellIs" dxfId="46" priority="124" stopIfTrue="1" operator="equal">
      <formula>3</formula>
    </cfRule>
    <cfRule type="cellIs" dxfId="45" priority="125" stopIfTrue="1" operator="equal">
      <formula>2</formula>
    </cfRule>
  </conditionalFormatting>
  <conditionalFormatting sqref="I8:I12">
    <cfRule type="cellIs" dxfId="44" priority="123" stopIfTrue="1" operator="equal">
      <formula>1</formula>
    </cfRule>
  </conditionalFormatting>
  <conditionalFormatting sqref="I8:I12">
    <cfRule type="cellIs" dxfId="43" priority="121" stopIfTrue="1" operator="equal">
      <formula>3</formula>
    </cfRule>
    <cfRule type="cellIs" dxfId="42" priority="122" stopIfTrue="1" operator="equal">
      <formula>2</formula>
    </cfRule>
  </conditionalFormatting>
  <conditionalFormatting sqref="F8:F12">
    <cfRule type="cellIs" dxfId="41" priority="108" stopIfTrue="1" operator="equal">
      <formula>1</formula>
    </cfRule>
  </conditionalFormatting>
  <conditionalFormatting sqref="F8:F12">
    <cfRule type="cellIs" dxfId="40" priority="106" stopIfTrue="1" operator="equal">
      <formula>3</formula>
    </cfRule>
    <cfRule type="cellIs" dxfId="39" priority="107" stopIfTrue="1" operator="equal">
      <formula>2</formula>
    </cfRule>
  </conditionalFormatting>
  <conditionalFormatting sqref="O3:O5">
    <cfRule type="cellIs" dxfId="38" priority="69" stopIfTrue="1" operator="equal">
      <formula>1</formula>
    </cfRule>
  </conditionalFormatting>
  <conditionalFormatting sqref="O3:O5">
    <cfRule type="cellIs" dxfId="37" priority="67" stopIfTrue="1" operator="equal">
      <formula>3</formula>
    </cfRule>
    <cfRule type="cellIs" dxfId="36" priority="68" stopIfTrue="1" operator="equal">
      <formula>2</formula>
    </cfRule>
  </conditionalFormatting>
  <conditionalFormatting sqref="Q3">
    <cfRule type="cellIs" dxfId="35" priority="57" stopIfTrue="1" operator="equal">
      <formula>1</formula>
    </cfRule>
  </conditionalFormatting>
  <conditionalFormatting sqref="Q3">
    <cfRule type="cellIs" dxfId="34" priority="55" stopIfTrue="1" operator="equal">
      <formula>3</formula>
    </cfRule>
    <cfRule type="cellIs" dxfId="33" priority="56" stopIfTrue="1" operator="equal">
      <formula>2</formula>
    </cfRule>
  </conditionalFormatting>
  <conditionalFormatting sqref="Q4:Q5">
    <cfRule type="cellIs" dxfId="32" priority="54" stopIfTrue="1" operator="equal">
      <formula>1</formula>
    </cfRule>
  </conditionalFormatting>
  <conditionalFormatting sqref="Q4:Q5">
    <cfRule type="cellIs" dxfId="31" priority="52" stopIfTrue="1" operator="equal">
      <formula>3</formula>
    </cfRule>
    <cfRule type="cellIs" dxfId="30" priority="53" stopIfTrue="1" operator="equal">
      <formula>2</formula>
    </cfRule>
  </conditionalFormatting>
  <conditionalFormatting sqref="L3:L5">
    <cfRule type="cellIs" dxfId="29" priority="48" stopIfTrue="1" operator="equal">
      <formula>1</formula>
    </cfRule>
  </conditionalFormatting>
  <conditionalFormatting sqref="L3:L5">
    <cfRule type="cellIs" dxfId="28" priority="46" stopIfTrue="1" operator="equal">
      <formula>3</formula>
    </cfRule>
    <cfRule type="cellIs" dxfId="27" priority="47" stopIfTrue="1" operator="equal">
      <formula>2</formula>
    </cfRule>
  </conditionalFormatting>
  <conditionalFormatting sqref="I3:I5">
    <cfRule type="cellIs" dxfId="26" priority="45" stopIfTrue="1" operator="equal">
      <formula>1</formula>
    </cfRule>
  </conditionalFormatting>
  <conditionalFormatting sqref="I3:I5">
    <cfRule type="cellIs" dxfId="25" priority="43" stopIfTrue="1" operator="equal">
      <formula>3</formula>
    </cfRule>
    <cfRule type="cellIs" dxfId="24" priority="44" stopIfTrue="1" operator="equal">
      <formula>2</formula>
    </cfRule>
  </conditionalFormatting>
  <conditionalFormatting sqref="F3:F5">
    <cfRule type="cellIs" dxfId="23" priority="42" stopIfTrue="1" operator="equal">
      <formula>1</formula>
    </cfRule>
  </conditionalFormatting>
  <conditionalFormatting sqref="F3:F5">
    <cfRule type="cellIs" dxfId="22" priority="40" stopIfTrue="1" operator="equal">
      <formula>3</formula>
    </cfRule>
    <cfRule type="cellIs" dxfId="21" priority="41" stopIfTrue="1" operator="equal">
      <formula>2</formula>
    </cfRule>
  </conditionalFormatting>
  <conditionalFormatting sqref="Q40:Q41">
    <cfRule type="cellIs" dxfId="20" priority="39" stopIfTrue="1" operator="equal">
      <formula>1</formula>
    </cfRule>
  </conditionalFormatting>
  <conditionalFormatting sqref="Q40:Q41">
    <cfRule type="cellIs" dxfId="19" priority="37" stopIfTrue="1" operator="equal">
      <formula>3</formula>
    </cfRule>
    <cfRule type="cellIs" dxfId="18" priority="38" stopIfTrue="1" operator="equal">
      <formula>2</formula>
    </cfRule>
  </conditionalFormatting>
  <conditionalFormatting sqref="Q42:Q43">
    <cfRule type="cellIs" dxfId="17" priority="18" stopIfTrue="1" operator="equal">
      <formula>1</formula>
    </cfRule>
  </conditionalFormatting>
  <conditionalFormatting sqref="Q42:Q43">
    <cfRule type="cellIs" dxfId="16" priority="16" stopIfTrue="1" operator="equal">
      <formula>3</formula>
    </cfRule>
    <cfRule type="cellIs" dxfId="15" priority="17" stopIfTrue="1" operator="equal">
      <formula>2</formula>
    </cfRule>
  </conditionalFormatting>
  <conditionalFormatting sqref="Q42:Q43">
    <cfRule type="cellIs" dxfId="14" priority="15" stopIfTrue="1" operator="equal">
      <formula>1</formula>
    </cfRule>
  </conditionalFormatting>
  <conditionalFormatting sqref="Q42:Q43">
    <cfRule type="cellIs" dxfId="13" priority="13" stopIfTrue="1" operator="equal">
      <formula>3</formula>
    </cfRule>
    <cfRule type="cellIs" dxfId="12" priority="14" stopIfTrue="1" operator="equal">
      <formula>2</formula>
    </cfRule>
  </conditionalFormatting>
  <conditionalFormatting sqref="F42:F43">
    <cfRule type="cellIs" dxfId="11" priority="12" stopIfTrue="1" operator="equal">
      <formula>1</formula>
    </cfRule>
  </conditionalFormatting>
  <conditionalFormatting sqref="F42:F43">
    <cfRule type="cellIs" dxfId="10" priority="10" stopIfTrue="1" operator="equal">
      <formula>3</formula>
    </cfRule>
    <cfRule type="cellIs" dxfId="9" priority="11" stopIfTrue="1" operator="equal">
      <formula>2</formula>
    </cfRule>
  </conditionalFormatting>
  <conditionalFormatting sqref="I42:I43">
    <cfRule type="cellIs" dxfId="8" priority="9" stopIfTrue="1" operator="equal">
      <formula>1</formula>
    </cfRule>
  </conditionalFormatting>
  <conditionalFormatting sqref="I42:I43">
    <cfRule type="cellIs" dxfId="7" priority="7" stopIfTrue="1" operator="equal">
      <formula>3</formula>
    </cfRule>
    <cfRule type="cellIs" dxfId="6" priority="8" stopIfTrue="1" operator="equal">
      <formula>2</formula>
    </cfRule>
  </conditionalFormatting>
  <conditionalFormatting sqref="L42:L43">
    <cfRule type="cellIs" dxfId="5" priority="6" stopIfTrue="1" operator="equal">
      <formula>1</formula>
    </cfRule>
  </conditionalFormatting>
  <conditionalFormatting sqref="L42:L43">
    <cfRule type="cellIs" dxfId="4" priority="4" stopIfTrue="1" operator="equal">
      <formula>3</formula>
    </cfRule>
    <cfRule type="cellIs" dxfId="3" priority="5" stopIfTrue="1" operator="equal">
      <formula>2</formula>
    </cfRule>
  </conditionalFormatting>
  <conditionalFormatting sqref="O42:O43">
    <cfRule type="cellIs" dxfId="2" priority="3" stopIfTrue="1" operator="equal">
      <formula>1</formula>
    </cfRule>
  </conditionalFormatting>
  <conditionalFormatting sqref="O42:O43">
    <cfRule type="cellIs" dxfId="1" priority="1" stopIfTrue="1" operator="equal">
      <formula>3</formula>
    </cfRule>
    <cfRule type="cellIs" dxfId="0" priority="2" stopIfTrue="1" operator="equal">
      <formula>2</formula>
    </cfRule>
  </conditionalFormatting>
  <pageMargins left="0.71" right="0.71" top="0.75000000000000011" bottom="0.75000000000000011" header="0.31" footer="0.31"/>
  <pageSetup paperSize="9" scale="67" orientation="portrait" r:id="rId1"/>
  <headerFooter>
    <oddHeader>&amp;CWEST MIDLANDS IN AGE CHAMPIONSHIPS
21st SEPTEMBER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comp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mark thomas</cp:lastModifiedBy>
  <cp:lastPrinted>2014-07-13T15:18:18Z</cp:lastPrinted>
  <dcterms:created xsi:type="dcterms:W3CDTF">2008-11-06T14:24:41Z</dcterms:created>
  <dcterms:modified xsi:type="dcterms:W3CDTF">2019-07-14T15:41:21Z</dcterms:modified>
</cp:coreProperties>
</file>