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040" windowHeight="11760" activeTab="0"/>
  </bookViews>
  <sheets>
    <sheet name="Metro county 2015 " sheetId="1" r:id="rId1"/>
  </sheets>
  <definedNames>
    <definedName name="_xlnm.Print_Area" localSheetId="0">'Metro county 2015 '!$C$1:$Q$73</definedName>
  </definedNames>
  <calcPr fullCalcOnLoad="1"/>
</workbook>
</file>

<file path=xl/sharedStrings.xml><?xml version="1.0" encoding="utf-8"?>
<sst xmlns="http://schemas.openxmlformats.org/spreadsheetml/2006/main" count="280" uniqueCount="75">
  <si>
    <t>VAULT</t>
  </si>
  <si>
    <t>POSn</t>
  </si>
  <si>
    <t>BARS</t>
  </si>
  <si>
    <t>BEAM</t>
  </si>
  <si>
    <t>FLOOR</t>
  </si>
  <si>
    <t>TOTAL</t>
  </si>
  <si>
    <t>SV</t>
  </si>
  <si>
    <t>Cwood</t>
  </si>
  <si>
    <t>Evie O'Carroll</t>
  </si>
  <si>
    <t>Wolvs</t>
  </si>
  <si>
    <t>Bflames</t>
  </si>
  <si>
    <t>Level 5 in age</t>
  </si>
  <si>
    <t>Neve Fraser</t>
  </si>
  <si>
    <t>Ellie Haslam</t>
  </si>
  <si>
    <t xml:space="preserve">FIG Regional </t>
  </si>
  <si>
    <t>Level 2 out of age</t>
  </si>
  <si>
    <t>Level 2 in age</t>
  </si>
  <si>
    <t xml:space="preserve">Level 3out of age </t>
  </si>
  <si>
    <t>Level 3 In Age</t>
  </si>
  <si>
    <t>Level 4 In Age</t>
  </si>
  <si>
    <t>Keturah Hill</t>
  </si>
  <si>
    <t>Jessica Hughes</t>
  </si>
  <si>
    <t>Lily Thorneycroft</t>
  </si>
  <si>
    <t>Millie Harper</t>
  </si>
  <si>
    <t>Willow McKenzie</t>
  </si>
  <si>
    <t>Libby Woodhall</t>
  </si>
  <si>
    <t>Karyce Johnson</t>
  </si>
  <si>
    <t>Hannah Shroff</t>
  </si>
  <si>
    <t>Lucy Halford</t>
  </si>
  <si>
    <t>FIG Open</t>
  </si>
  <si>
    <t>Holly Saunders</t>
  </si>
  <si>
    <t>Emily Casey</t>
  </si>
  <si>
    <t>Nefatare StClairHughes</t>
  </si>
  <si>
    <t>Level 5 Out of age</t>
  </si>
  <si>
    <t>Grace Butler</t>
  </si>
  <si>
    <t>Neve Rose</t>
  </si>
  <si>
    <t>Amy Jones</t>
  </si>
  <si>
    <t>Harmani Clarke</t>
  </si>
  <si>
    <t>Marisa Gordon</t>
  </si>
  <si>
    <t>Elena Lydon</t>
  </si>
  <si>
    <t>Marci White</t>
  </si>
  <si>
    <t>Ruby Thomas-Bent</t>
  </si>
  <si>
    <t>Kerys Thomas</t>
  </si>
  <si>
    <t>Louisa Hodgins</t>
  </si>
  <si>
    <t>Ruby Wafer</t>
  </si>
  <si>
    <t>Sarah Fraser</t>
  </si>
  <si>
    <t>Katie Russell</t>
  </si>
  <si>
    <t>Erl</t>
  </si>
  <si>
    <t>Isla Steed</t>
  </si>
  <si>
    <t>Lola Richards</t>
  </si>
  <si>
    <t>Shae Drysdale</t>
  </si>
  <si>
    <t>Lexi Addison</t>
  </si>
  <si>
    <t>Beatrice Annam</t>
  </si>
  <si>
    <t>Evie Sutton-Dean</t>
  </si>
  <si>
    <t>Makayla Radborne</t>
  </si>
  <si>
    <t>Neyah Dontay</t>
  </si>
  <si>
    <t>Julianna Salcedo</t>
  </si>
  <si>
    <t>Lauren Caddick</t>
  </si>
  <si>
    <t>Jayrain Laing</t>
  </si>
  <si>
    <t>Madison Maxwell</t>
  </si>
  <si>
    <t>Caira Hamilton</t>
  </si>
  <si>
    <t>Emily Byrne</t>
  </si>
  <si>
    <t>Aspen Tarrant</t>
  </si>
  <si>
    <t>Level 4 Out of age</t>
  </si>
  <si>
    <t>Erin Morris</t>
  </si>
  <si>
    <t>Laura Henderson</t>
  </si>
  <si>
    <t>Liberty Seadon</t>
  </si>
  <si>
    <t>Anya Hulusi</t>
  </si>
  <si>
    <t>Faith Evans</t>
  </si>
  <si>
    <t>Wolv</t>
  </si>
  <si>
    <t>Emmie Simmons</t>
  </si>
  <si>
    <t>Ella Aston</t>
  </si>
  <si>
    <t>Harriet Jones</t>
  </si>
  <si>
    <t>Grace Evans</t>
  </si>
  <si>
    <t>WITHDRAWN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</si>
</sst>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#/##"/>
    <numFmt numFmtId="179" formatCode="0.000"/>
    <numFmt numFmtId="180" formatCode="0.0"/>
    <numFmt numFmtId="181" formatCode="0.0000"/>
    <numFmt numFmtId="182" formatCode="0.0000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trike/>
      <sz val="10"/>
      <name val="Times New Roman"/>
      <family val="1"/>
    </font>
    <font>
      <b/>
      <sz val="14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b/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17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78" fontId="4" fillId="0" borderId="0" xfId="0" applyNumberFormat="1" applyFont="1" applyBorder="1" applyAlignment="1">
      <alignment/>
    </xf>
    <xf numFmtId="179" fontId="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3" fillId="33" borderId="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17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79" fontId="3" fillId="0" borderId="10" xfId="0" applyNumberFormat="1" applyFont="1" applyBorder="1" applyAlignment="1">
      <alignment/>
    </xf>
    <xf numFmtId="2" fontId="3" fillId="33" borderId="10" xfId="0" applyNumberFormat="1" applyFont="1" applyFill="1" applyBorder="1" applyAlignment="1" quotePrefix="1">
      <alignment/>
    </xf>
    <xf numFmtId="179" fontId="3" fillId="0" borderId="1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79" fontId="3" fillId="0" borderId="10" xfId="0" applyNumberFormat="1" applyFont="1" applyFill="1" applyBorder="1" applyAlignment="1">
      <alignment/>
    </xf>
    <xf numFmtId="0" fontId="27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6" fillId="0" borderId="0" xfId="97">
      <alignment/>
      <protection/>
    </xf>
    <xf numFmtId="0" fontId="36" fillId="0" borderId="10" xfId="97" applyBorder="1">
      <alignment/>
      <protection/>
    </xf>
    <xf numFmtId="0" fontId="49" fillId="0" borderId="10" xfId="97" applyFont="1" applyBorder="1">
      <alignment/>
      <protection/>
    </xf>
    <xf numFmtId="0" fontId="50" fillId="0" borderId="10" xfId="0" applyFont="1" applyBorder="1" applyAlignment="1">
      <alignment/>
    </xf>
    <xf numFmtId="2" fontId="51" fillId="33" borderId="10" xfId="0" applyNumberFormat="1" applyFont="1" applyFill="1" applyBorder="1" applyAlignment="1">
      <alignment/>
    </xf>
    <xf numFmtId="179" fontId="51" fillId="0" borderId="10" xfId="0" applyNumberFormat="1" applyFont="1" applyBorder="1" applyAlignment="1">
      <alignment/>
    </xf>
    <xf numFmtId="0" fontId="51" fillId="0" borderId="10" xfId="0" applyFont="1" applyBorder="1" applyAlignment="1">
      <alignment/>
    </xf>
    <xf numFmtId="179" fontId="51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179" fontId="51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6" fillId="0" borderId="0" xfId="97" applyBorder="1">
      <alignment/>
      <protection/>
    </xf>
    <xf numFmtId="0" fontId="27" fillId="0" borderId="0" xfId="0" applyFont="1" applyBorder="1" applyAlignment="1">
      <alignment/>
    </xf>
    <xf numFmtId="0" fontId="8" fillId="0" borderId="10" xfId="0" applyFont="1" applyBorder="1" applyAlignment="1">
      <alignment/>
    </xf>
    <xf numFmtId="1" fontId="3" fillId="34" borderId="10" xfId="0" applyNumberFormat="1" applyFont="1" applyFill="1" applyBorder="1" applyAlignment="1">
      <alignment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10" xfId="45"/>
    <cellStyle name="Comma 11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8" xfId="53"/>
    <cellStyle name="Comma 19" xfId="54"/>
    <cellStyle name="Comma 2" xfId="55"/>
    <cellStyle name="Comma 3" xfId="56"/>
    <cellStyle name="Comma 4" xfId="57"/>
    <cellStyle name="Comma 5" xfId="58"/>
    <cellStyle name="Comma 6" xfId="59"/>
    <cellStyle name="Comma 7" xfId="60"/>
    <cellStyle name="Comma 8" xfId="61"/>
    <cellStyle name="Comma 9" xfId="62"/>
    <cellStyle name="Currency" xfId="63"/>
    <cellStyle name="Currency [0]" xfId="64"/>
    <cellStyle name="Currency [0] 2" xfId="65"/>
    <cellStyle name="Currency 10" xfId="66"/>
    <cellStyle name="Currency 11" xfId="67"/>
    <cellStyle name="Currency 12" xfId="68"/>
    <cellStyle name="Currency 13" xfId="69"/>
    <cellStyle name="Currency 14" xfId="70"/>
    <cellStyle name="Currency 15" xfId="71"/>
    <cellStyle name="Currency 16" xfId="72"/>
    <cellStyle name="Currency 17" xfId="73"/>
    <cellStyle name="Currency 18" xfId="74"/>
    <cellStyle name="Currency 19" xfId="75"/>
    <cellStyle name="Currency 2" xfId="76"/>
    <cellStyle name="Currency 3" xfId="77"/>
    <cellStyle name="Currency 4" xfId="78"/>
    <cellStyle name="Currency 5" xfId="79"/>
    <cellStyle name="Currency 6" xfId="80"/>
    <cellStyle name="Currency 7" xfId="81"/>
    <cellStyle name="Currency 8" xfId="82"/>
    <cellStyle name="Currency 9" xfId="83"/>
    <cellStyle name="Explanatory Text" xfId="84"/>
    <cellStyle name="Followed Hyperlink" xfId="85"/>
    <cellStyle name="Good" xfId="86"/>
    <cellStyle name="Heading 1" xfId="87"/>
    <cellStyle name="Heading 2" xfId="88"/>
    <cellStyle name="Heading 3" xfId="89"/>
    <cellStyle name="Heading 4" xfId="90"/>
    <cellStyle name="Hyperlink" xfId="91"/>
    <cellStyle name="Input" xfId="92"/>
    <cellStyle name="Linked Cell" xfId="93"/>
    <cellStyle name="Neutral" xfId="94"/>
    <cellStyle name="Normal 2" xfId="95"/>
    <cellStyle name="Normal 2 2" xfId="96"/>
    <cellStyle name="Normal 3" xfId="97"/>
    <cellStyle name="Note" xfId="98"/>
    <cellStyle name="Output" xfId="99"/>
    <cellStyle name="Percent" xfId="100"/>
    <cellStyle name="Percent 2" xfId="101"/>
    <cellStyle name="Title" xfId="102"/>
    <cellStyle name="Total" xfId="103"/>
    <cellStyle name="Warning Text" xfId="104"/>
  </cellStyles>
  <dxfs count="9">
    <dxf>
      <fill>
        <patternFill>
          <bgColor theme="0" tint="-0.3499799966812134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8"/>
  <sheetViews>
    <sheetView tabSelected="1" zoomScale="126" zoomScaleNormal="126" zoomScalePageLayoutView="0" workbookViewId="0" topLeftCell="A1">
      <selection activeCell="R36" sqref="R36"/>
    </sheetView>
  </sheetViews>
  <sheetFormatPr defaultColWidth="9.140625" defaultRowHeight="14.25" customHeight="1"/>
  <cols>
    <col min="1" max="1" width="4.28125" style="1" customWidth="1"/>
    <col min="2" max="2" width="23.421875" style="1" customWidth="1"/>
    <col min="3" max="3" width="10.7109375" style="1" customWidth="1"/>
    <col min="4" max="4" width="7.140625" style="7" customWidth="1"/>
    <col min="5" max="5" width="7.140625" style="5" bestFit="1" customWidth="1"/>
    <col min="6" max="6" width="6.421875" style="3" bestFit="1" customWidth="1"/>
    <col min="7" max="7" width="6.7109375" style="7" customWidth="1"/>
    <col min="8" max="8" width="7.140625" style="5" bestFit="1" customWidth="1"/>
    <col min="9" max="9" width="6.421875" style="3" bestFit="1" customWidth="1"/>
    <col min="10" max="10" width="6.7109375" style="7" customWidth="1"/>
    <col min="11" max="11" width="7.28125" style="5" bestFit="1" customWidth="1"/>
    <col min="12" max="12" width="6.421875" style="3" bestFit="1" customWidth="1"/>
    <col min="13" max="13" width="6.7109375" style="7" customWidth="1"/>
    <col min="14" max="14" width="7.140625" style="5" bestFit="1" customWidth="1"/>
    <col min="15" max="15" width="6.421875" style="3" bestFit="1" customWidth="1"/>
    <col min="16" max="16" width="9.28125" style="3" customWidth="1"/>
    <col min="17" max="17" width="9.28125" style="1" bestFit="1" customWidth="1"/>
    <col min="18" max="16384" width="9.140625" style="1" customWidth="1"/>
  </cols>
  <sheetData>
    <row r="1" spans="5:17" ht="14.25" customHeight="1">
      <c r="E1" s="2" t="s">
        <v>0</v>
      </c>
      <c r="F1" s="1"/>
      <c r="H1" s="2" t="s">
        <v>2</v>
      </c>
      <c r="I1" s="1"/>
      <c r="K1" s="2" t="s">
        <v>3</v>
      </c>
      <c r="L1" s="1"/>
      <c r="N1" s="2" t="s">
        <v>4</v>
      </c>
      <c r="O1" s="1"/>
      <c r="P1" s="1" t="s">
        <v>5</v>
      </c>
      <c r="Q1" s="1" t="s">
        <v>1</v>
      </c>
    </row>
    <row r="2" spans="4:16" ht="14.25" customHeight="1">
      <c r="D2" s="7" t="s">
        <v>6</v>
      </c>
      <c r="E2" s="2"/>
      <c r="F2" s="1" t="s">
        <v>1</v>
      </c>
      <c r="G2" s="7" t="s">
        <v>6</v>
      </c>
      <c r="H2" s="2"/>
      <c r="I2" s="1" t="s">
        <v>1</v>
      </c>
      <c r="J2" s="7" t="s">
        <v>6</v>
      </c>
      <c r="K2" s="2"/>
      <c r="L2" s="1" t="s">
        <v>1</v>
      </c>
      <c r="M2" s="7" t="s">
        <v>6</v>
      </c>
      <c r="N2" s="2"/>
      <c r="O2" s="1" t="s">
        <v>1</v>
      </c>
      <c r="P2" s="1"/>
    </row>
    <row r="3" spans="2:17" s="3" customFormat="1" ht="14.25" customHeight="1">
      <c r="B3" s="20" t="s">
        <v>17</v>
      </c>
      <c r="C3" s="4"/>
      <c r="D3" s="7"/>
      <c r="E3" s="2"/>
      <c r="F3" s="1"/>
      <c r="G3" s="7"/>
      <c r="H3" s="2"/>
      <c r="I3" s="1"/>
      <c r="J3" s="7"/>
      <c r="K3" s="2"/>
      <c r="L3" s="1"/>
      <c r="M3" s="7"/>
      <c r="N3" s="2"/>
      <c r="O3" s="1"/>
      <c r="P3" s="1"/>
      <c r="Q3" s="1"/>
    </row>
    <row r="4" spans="1:17" s="3" customFormat="1" ht="14.25" customHeight="1">
      <c r="A4" s="18">
        <v>53</v>
      </c>
      <c r="B4" s="22" t="s">
        <v>68</v>
      </c>
      <c r="C4" s="22" t="s">
        <v>69</v>
      </c>
      <c r="D4" s="8"/>
      <c r="E4" s="11">
        <v>11.05</v>
      </c>
      <c r="F4" s="10"/>
      <c r="G4" s="8"/>
      <c r="H4" s="9">
        <v>11.4</v>
      </c>
      <c r="I4" s="10"/>
      <c r="J4" s="8"/>
      <c r="K4" s="9">
        <v>11.2</v>
      </c>
      <c r="L4" s="10"/>
      <c r="M4" s="8"/>
      <c r="N4" s="9">
        <v>11.5</v>
      </c>
      <c r="O4" s="10"/>
      <c r="P4" s="9">
        <f aca="true" t="shared" si="0" ref="P4:P12">E4+H4+K4+N4</f>
        <v>45.150000000000006</v>
      </c>
      <c r="Q4" s="10">
        <f aca="true" t="shared" si="1" ref="Q4:Q12">RANK(P4,P$4:P$12)</f>
        <v>1</v>
      </c>
    </row>
    <row r="5" spans="1:17" s="3" customFormat="1" ht="14.25" customHeight="1">
      <c r="A5" s="18">
        <v>56</v>
      </c>
      <c r="B5" s="22" t="s">
        <v>72</v>
      </c>
      <c r="C5" s="22" t="s">
        <v>69</v>
      </c>
      <c r="D5" s="8"/>
      <c r="E5" s="11">
        <v>12.25</v>
      </c>
      <c r="F5" s="10"/>
      <c r="G5" s="8"/>
      <c r="H5" s="9">
        <v>10.15</v>
      </c>
      <c r="I5" s="10"/>
      <c r="J5" s="8"/>
      <c r="K5" s="9">
        <v>12.1</v>
      </c>
      <c r="L5" s="10"/>
      <c r="M5" s="8"/>
      <c r="N5" s="9">
        <v>10.45</v>
      </c>
      <c r="O5" s="10"/>
      <c r="P5" s="9">
        <f t="shared" si="0"/>
        <v>44.95</v>
      </c>
      <c r="Q5" s="10">
        <f t="shared" si="1"/>
        <v>2</v>
      </c>
    </row>
    <row r="6" spans="1:17" s="3" customFormat="1" ht="14.25" customHeight="1">
      <c r="A6" s="18">
        <v>54</v>
      </c>
      <c r="B6" s="22" t="s">
        <v>70</v>
      </c>
      <c r="C6" s="22" t="s">
        <v>69</v>
      </c>
      <c r="D6" s="8"/>
      <c r="E6" s="11">
        <v>12.15</v>
      </c>
      <c r="F6" s="10"/>
      <c r="G6" s="8"/>
      <c r="H6" s="9">
        <v>10.7</v>
      </c>
      <c r="I6" s="10"/>
      <c r="J6" s="8"/>
      <c r="K6" s="9">
        <v>10.75</v>
      </c>
      <c r="L6" s="10"/>
      <c r="M6" s="8"/>
      <c r="N6" s="9">
        <v>11.3</v>
      </c>
      <c r="O6" s="10"/>
      <c r="P6" s="9">
        <f t="shared" si="0"/>
        <v>44.900000000000006</v>
      </c>
      <c r="Q6" s="10">
        <f t="shared" si="1"/>
        <v>3</v>
      </c>
    </row>
    <row r="7" spans="1:17" s="3" customFormat="1" ht="14.25" customHeight="1">
      <c r="A7" s="18">
        <v>51</v>
      </c>
      <c r="B7" s="22" t="s">
        <v>67</v>
      </c>
      <c r="C7" s="22" t="s">
        <v>10</v>
      </c>
      <c r="D7" s="8"/>
      <c r="E7" s="9">
        <v>11.7</v>
      </c>
      <c r="F7" s="10"/>
      <c r="G7" s="8"/>
      <c r="H7" s="9">
        <v>11.45</v>
      </c>
      <c r="I7" s="10"/>
      <c r="J7" s="8"/>
      <c r="K7" s="9">
        <v>10.15</v>
      </c>
      <c r="L7" s="10"/>
      <c r="M7" s="8"/>
      <c r="N7" s="9">
        <v>11.55</v>
      </c>
      <c r="O7" s="10"/>
      <c r="P7" s="9">
        <f t="shared" si="0"/>
        <v>44.849999999999994</v>
      </c>
      <c r="Q7" s="10">
        <f t="shared" si="1"/>
        <v>4</v>
      </c>
    </row>
    <row r="8" spans="1:17" s="3" customFormat="1" ht="14.25" customHeight="1">
      <c r="A8" s="18">
        <v>55</v>
      </c>
      <c r="B8" s="22" t="s">
        <v>71</v>
      </c>
      <c r="C8" s="22" t="s">
        <v>69</v>
      </c>
      <c r="D8" s="8"/>
      <c r="E8" s="11">
        <v>11.35</v>
      </c>
      <c r="F8" s="10"/>
      <c r="G8" s="8"/>
      <c r="H8" s="9">
        <v>10.8</v>
      </c>
      <c r="I8" s="10"/>
      <c r="J8" s="8"/>
      <c r="K8" s="9">
        <v>9.7</v>
      </c>
      <c r="L8" s="10"/>
      <c r="M8" s="8"/>
      <c r="N8" s="9">
        <v>10.8</v>
      </c>
      <c r="O8" s="10"/>
      <c r="P8" s="9">
        <f t="shared" si="0"/>
        <v>42.65</v>
      </c>
      <c r="Q8" s="10">
        <f t="shared" si="1"/>
        <v>5</v>
      </c>
    </row>
    <row r="9" spans="1:17" s="3" customFormat="1" ht="14.25" customHeight="1">
      <c r="A9" s="18">
        <v>58</v>
      </c>
      <c r="B9" s="22" t="s">
        <v>73</v>
      </c>
      <c r="C9" s="22" t="s">
        <v>69</v>
      </c>
      <c r="D9" s="8"/>
      <c r="E9" s="9">
        <v>10.7</v>
      </c>
      <c r="F9" s="10"/>
      <c r="G9" s="8"/>
      <c r="H9" s="9">
        <v>10.8</v>
      </c>
      <c r="I9" s="10"/>
      <c r="J9" s="8"/>
      <c r="K9" s="9">
        <v>9.05</v>
      </c>
      <c r="L9" s="10"/>
      <c r="M9" s="8"/>
      <c r="N9" s="9">
        <v>10.75</v>
      </c>
      <c r="O9" s="10"/>
      <c r="P9" s="9">
        <f t="shared" si="0"/>
        <v>41.3</v>
      </c>
      <c r="Q9" s="10">
        <f t="shared" si="1"/>
        <v>6</v>
      </c>
    </row>
    <row r="10" spans="1:17" s="3" customFormat="1" ht="14.25" customHeight="1">
      <c r="A10" s="24">
        <v>52</v>
      </c>
      <c r="B10" s="23" t="s">
        <v>74</v>
      </c>
      <c r="C10" s="23" t="s">
        <v>7</v>
      </c>
      <c r="D10" s="25"/>
      <c r="E10" s="30">
        <v>0</v>
      </c>
      <c r="F10" s="27"/>
      <c r="G10" s="25"/>
      <c r="H10" s="26">
        <v>0</v>
      </c>
      <c r="I10" s="27"/>
      <c r="J10" s="25"/>
      <c r="K10" s="26">
        <v>0</v>
      </c>
      <c r="L10" s="27"/>
      <c r="M10" s="25"/>
      <c r="N10" s="26">
        <v>0</v>
      </c>
      <c r="O10" s="27"/>
      <c r="P10" s="26">
        <f t="shared" si="0"/>
        <v>0</v>
      </c>
      <c r="Q10" s="10">
        <f t="shared" si="1"/>
        <v>7</v>
      </c>
    </row>
    <row r="11" spans="1:17" s="6" customFormat="1" ht="14.25" customHeight="1">
      <c r="A11" s="24">
        <v>57</v>
      </c>
      <c r="B11" s="23" t="s">
        <v>74</v>
      </c>
      <c r="C11" s="23" t="s">
        <v>9</v>
      </c>
      <c r="D11" s="25"/>
      <c r="E11" s="26">
        <v>0</v>
      </c>
      <c r="F11" s="27"/>
      <c r="G11" s="25"/>
      <c r="H11" s="26">
        <v>0</v>
      </c>
      <c r="I11" s="27"/>
      <c r="J11" s="25"/>
      <c r="K11" s="26">
        <v>0</v>
      </c>
      <c r="L11" s="27"/>
      <c r="M11" s="25"/>
      <c r="N11" s="26">
        <v>0</v>
      </c>
      <c r="O11" s="27"/>
      <c r="P11" s="26">
        <f t="shared" si="0"/>
        <v>0</v>
      </c>
      <c r="Q11" s="10">
        <f t="shared" si="1"/>
        <v>7</v>
      </c>
    </row>
    <row r="12" spans="1:17" s="3" customFormat="1" ht="14.25" customHeight="1">
      <c r="A12" s="18"/>
      <c r="B12" s="18"/>
      <c r="C12" s="18"/>
      <c r="D12" s="15"/>
      <c r="E12" s="13"/>
      <c r="F12" s="16"/>
      <c r="G12" s="15"/>
      <c r="H12" s="17"/>
      <c r="I12" s="16"/>
      <c r="J12" s="15"/>
      <c r="K12" s="17"/>
      <c r="L12" s="16"/>
      <c r="M12" s="15"/>
      <c r="N12" s="17"/>
      <c r="O12" s="16"/>
      <c r="P12" s="17">
        <f t="shared" si="0"/>
        <v>0</v>
      </c>
      <c r="Q12" s="16">
        <f t="shared" si="1"/>
        <v>7</v>
      </c>
    </row>
    <row r="13" spans="5:17" ht="14.25" customHeight="1">
      <c r="E13" s="2" t="s">
        <v>0</v>
      </c>
      <c r="F13" s="1"/>
      <c r="H13" s="2" t="s">
        <v>2</v>
      </c>
      <c r="I13" s="1"/>
      <c r="K13" s="2" t="s">
        <v>3</v>
      </c>
      <c r="L13" s="1"/>
      <c r="N13" s="2" t="s">
        <v>4</v>
      </c>
      <c r="O13" s="1"/>
      <c r="P13" s="1" t="s">
        <v>5</v>
      </c>
      <c r="Q13" s="1" t="s">
        <v>1</v>
      </c>
    </row>
    <row r="14" spans="1:16" ht="14.25" customHeight="1">
      <c r="A14" s="3"/>
      <c r="B14" s="20" t="s">
        <v>18</v>
      </c>
      <c r="C14" s="4"/>
      <c r="D14" s="7" t="s">
        <v>6</v>
      </c>
      <c r="E14" s="2"/>
      <c r="F14" s="1" t="s">
        <v>1</v>
      </c>
      <c r="G14" s="7" t="s">
        <v>6</v>
      </c>
      <c r="H14" s="2"/>
      <c r="I14" s="1" t="s">
        <v>1</v>
      </c>
      <c r="J14" s="7" t="s">
        <v>6</v>
      </c>
      <c r="K14" s="2"/>
      <c r="L14" s="1" t="s">
        <v>1</v>
      </c>
      <c r="M14" s="7" t="s">
        <v>6</v>
      </c>
      <c r="N14" s="2"/>
      <c r="O14" s="1" t="s">
        <v>1</v>
      </c>
      <c r="P14" s="1"/>
    </row>
    <row r="15" spans="1:17" ht="15" customHeight="1">
      <c r="A15" s="18">
        <v>2</v>
      </c>
      <c r="B15" s="22" t="s">
        <v>25</v>
      </c>
      <c r="C15" s="22" t="s">
        <v>9</v>
      </c>
      <c r="D15" s="8"/>
      <c r="E15" s="17">
        <v>12.975</v>
      </c>
      <c r="F15" s="16"/>
      <c r="G15" s="8"/>
      <c r="H15" s="17">
        <v>10.4</v>
      </c>
      <c r="I15" s="16"/>
      <c r="J15" s="8"/>
      <c r="K15" s="17">
        <v>11.1</v>
      </c>
      <c r="L15" s="16"/>
      <c r="M15" s="8"/>
      <c r="N15" s="17">
        <v>10.85</v>
      </c>
      <c r="O15" s="16"/>
      <c r="P15" s="17">
        <f>E15+H15+K15+N15</f>
        <v>45.325</v>
      </c>
      <c r="Q15" s="16">
        <f>RANK(P15,P$15:P$18)</f>
        <v>1</v>
      </c>
    </row>
    <row r="16" spans="1:17" ht="15" customHeight="1">
      <c r="A16" s="18">
        <v>1</v>
      </c>
      <c r="B16" s="22" t="s">
        <v>24</v>
      </c>
      <c r="C16" s="22" t="s">
        <v>10</v>
      </c>
      <c r="D16" s="8"/>
      <c r="E16" s="17">
        <v>13</v>
      </c>
      <c r="F16" s="16"/>
      <c r="G16" s="8"/>
      <c r="H16" s="17">
        <v>7.9</v>
      </c>
      <c r="I16" s="16"/>
      <c r="J16" s="8"/>
      <c r="K16" s="17">
        <v>10.35</v>
      </c>
      <c r="L16" s="16"/>
      <c r="M16" s="8"/>
      <c r="N16" s="17">
        <v>10.85</v>
      </c>
      <c r="O16" s="16"/>
      <c r="P16" s="17">
        <f>E16+H16+K16+N16</f>
        <v>42.1</v>
      </c>
      <c r="Q16" s="16">
        <f>RANK(P16,P$15:P$18)</f>
        <v>2</v>
      </c>
    </row>
    <row r="17" spans="1:17" ht="15" customHeight="1">
      <c r="A17" s="18">
        <v>3</v>
      </c>
      <c r="B17" s="22" t="s">
        <v>26</v>
      </c>
      <c r="C17" s="21" t="s">
        <v>9</v>
      </c>
      <c r="D17" s="8"/>
      <c r="E17" s="17">
        <v>12.975</v>
      </c>
      <c r="F17" s="16"/>
      <c r="G17" s="8"/>
      <c r="H17" s="17">
        <v>8.75</v>
      </c>
      <c r="I17" s="16"/>
      <c r="J17" s="8"/>
      <c r="K17" s="17">
        <v>11.2</v>
      </c>
      <c r="L17" s="16"/>
      <c r="M17" s="8"/>
      <c r="N17" s="17">
        <v>0</v>
      </c>
      <c r="O17" s="16"/>
      <c r="P17" s="17">
        <f>E17+H17+K17+N17</f>
        <v>32.925</v>
      </c>
      <c r="Q17" s="16">
        <f>RANK(P17,P$15:P$18)</f>
        <v>3</v>
      </c>
    </row>
    <row r="18" spans="1:17" ht="15" customHeight="1">
      <c r="A18" s="18"/>
      <c r="B18" s="18"/>
      <c r="C18" s="18"/>
      <c r="D18" s="8"/>
      <c r="E18" s="17"/>
      <c r="F18" s="16"/>
      <c r="G18" s="8"/>
      <c r="H18" s="17"/>
      <c r="I18" s="16"/>
      <c r="J18" s="8"/>
      <c r="K18" s="17"/>
      <c r="L18" s="16"/>
      <c r="M18" s="8"/>
      <c r="N18" s="17"/>
      <c r="O18" s="16"/>
      <c r="P18" s="17">
        <f>E18+H18+K18+N18</f>
        <v>0</v>
      </c>
      <c r="Q18" s="16">
        <f>RANK(P18,P$15:P$18)</f>
        <v>4</v>
      </c>
    </row>
    <row r="19" spans="1:17" ht="14.25" customHeight="1">
      <c r="A19" s="3"/>
      <c r="B19" s="3"/>
      <c r="C19" s="3"/>
      <c r="E19" s="2" t="s">
        <v>0</v>
      </c>
      <c r="F19" s="1"/>
      <c r="H19" s="2" t="s">
        <v>2</v>
      </c>
      <c r="I19" s="1"/>
      <c r="K19" s="2" t="s">
        <v>3</v>
      </c>
      <c r="L19" s="1"/>
      <c r="N19" s="2" t="s">
        <v>4</v>
      </c>
      <c r="O19" s="1"/>
      <c r="P19" s="1" t="s">
        <v>5</v>
      </c>
      <c r="Q19" s="1" t="s">
        <v>1</v>
      </c>
    </row>
    <row r="20" spans="1:16" ht="14.25" customHeight="1">
      <c r="A20" s="3"/>
      <c r="B20" s="20" t="s">
        <v>19</v>
      </c>
      <c r="C20" s="4"/>
      <c r="D20" s="7" t="s">
        <v>6</v>
      </c>
      <c r="E20" s="2"/>
      <c r="F20" s="1" t="s">
        <v>1</v>
      </c>
      <c r="G20" s="7" t="s">
        <v>6</v>
      </c>
      <c r="H20" s="2"/>
      <c r="I20" s="1" t="s">
        <v>1</v>
      </c>
      <c r="J20" s="7" t="s">
        <v>6</v>
      </c>
      <c r="K20" s="2"/>
      <c r="L20" s="1" t="s">
        <v>1</v>
      </c>
      <c r="M20" s="7" t="s">
        <v>6</v>
      </c>
      <c r="N20" s="2"/>
      <c r="O20" s="1" t="s">
        <v>1</v>
      </c>
      <c r="P20" s="1"/>
    </row>
    <row r="21" spans="1:17" ht="14.25" customHeight="1">
      <c r="A21" s="18">
        <v>12</v>
      </c>
      <c r="B21" s="22" t="s">
        <v>30</v>
      </c>
      <c r="C21" s="22" t="s">
        <v>10</v>
      </c>
      <c r="D21" s="12"/>
      <c r="E21" s="11">
        <v>12.45</v>
      </c>
      <c r="F21" s="10"/>
      <c r="G21" s="8"/>
      <c r="H21" s="9">
        <v>10.25</v>
      </c>
      <c r="I21" s="10"/>
      <c r="J21" s="8"/>
      <c r="K21" s="9">
        <v>10.025</v>
      </c>
      <c r="L21" s="10"/>
      <c r="M21" s="8"/>
      <c r="N21" s="9">
        <v>10.1</v>
      </c>
      <c r="O21" s="10"/>
      <c r="P21" s="17">
        <f>E21+H21+K21+N21</f>
        <v>42.825</v>
      </c>
      <c r="Q21" s="10">
        <f>RANK(P21,P$21:P$23)</f>
        <v>1</v>
      </c>
    </row>
    <row r="22" spans="1:17" ht="14.25" customHeight="1">
      <c r="A22" s="18">
        <v>13</v>
      </c>
      <c r="B22" s="22" t="s">
        <v>31</v>
      </c>
      <c r="C22" s="22" t="s">
        <v>10</v>
      </c>
      <c r="D22" s="12"/>
      <c r="E22" s="11">
        <v>12.45</v>
      </c>
      <c r="F22" s="10"/>
      <c r="G22" s="8"/>
      <c r="H22" s="9">
        <v>10.3</v>
      </c>
      <c r="I22" s="10"/>
      <c r="J22" s="8"/>
      <c r="K22" s="9">
        <v>9.5</v>
      </c>
      <c r="L22" s="10"/>
      <c r="M22" s="8"/>
      <c r="N22" s="9">
        <v>10.3</v>
      </c>
      <c r="O22" s="10"/>
      <c r="P22" s="17">
        <f>E22+H22+K22+N22</f>
        <v>42.55</v>
      </c>
      <c r="Q22" s="10">
        <f>RANK(P22,P$21:P$23)</f>
        <v>2</v>
      </c>
    </row>
    <row r="23" spans="1:17" ht="14.25" customHeight="1">
      <c r="A23" s="18">
        <v>14</v>
      </c>
      <c r="B23" s="22" t="s">
        <v>32</v>
      </c>
      <c r="C23" s="22" t="s">
        <v>10</v>
      </c>
      <c r="D23" s="12"/>
      <c r="E23" s="11">
        <v>12.9</v>
      </c>
      <c r="F23" s="10"/>
      <c r="G23" s="8"/>
      <c r="H23" s="9">
        <v>9.5</v>
      </c>
      <c r="I23" s="10"/>
      <c r="J23" s="8"/>
      <c r="K23" s="9">
        <v>8.95</v>
      </c>
      <c r="L23" s="10"/>
      <c r="M23" s="8"/>
      <c r="N23" s="9">
        <v>10.85</v>
      </c>
      <c r="O23" s="10"/>
      <c r="P23" s="17">
        <f>E23+H23+K23+N23</f>
        <v>42.199999999999996</v>
      </c>
      <c r="Q23" s="10">
        <f>RANK(P23,P$21:P$23)</f>
        <v>3</v>
      </c>
    </row>
    <row r="24" spans="5:17" ht="14.25" customHeight="1">
      <c r="E24" s="2" t="s">
        <v>0</v>
      </c>
      <c r="F24" s="1"/>
      <c r="H24" s="2" t="s">
        <v>2</v>
      </c>
      <c r="I24" s="1"/>
      <c r="K24" s="2" t="s">
        <v>3</v>
      </c>
      <c r="L24" s="1"/>
      <c r="N24" s="2" t="s">
        <v>4</v>
      </c>
      <c r="O24" s="1"/>
      <c r="P24" s="1" t="s">
        <v>5</v>
      </c>
      <c r="Q24" s="1" t="s">
        <v>1</v>
      </c>
    </row>
    <row r="25" spans="2:16" ht="14.25" customHeight="1">
      <c r="B25" s="20" t="s">
        <v>63</v>
      </c>
      <c r="D25" s="7" t="s">
        <v>6</v>
      </c>
      <c r="E25" s="2"/>
      <c r="F25" s="1" t="s">
        <v>1</v>
      </c>
      <c r="G25" s="7" t="s">
        <v>6</v>
      </c>
      <c r="H25" s="2"/>
      <c r="I25" s="1" t="s">
        <v>1</v>
      </c>
      <c r="J25" s="7" t="s">
        <v>6</v>
      </c>
      <c r="K25" s="2"/>
      <c r="L25" s="1" t="s">
        <v>1</v>
      </c>
      <c r="M25" s="7" t="s">
        <v>6</v>
      </c>
      <c r="N25" s="2"/>
      <c r="O25" s="1" t="s">
        <v>1</v>
      </c>
      <c r="P25" s="1"/>
    </row>
    <row r="26" spans="1:17" ht="14.25" customHeight="1">
      <c r="A26" s="18">
        <v>46</v>
      </c>
      <c r="B26" s="22" t="s">
        <v>62</v>
      </c>
      <c r="C26" s="22" t="s">
        <v>7</v>
      </c>
      <c r="D26" s="8"/>
      <c r="E26" s="9">
        <v>11.6</v>
      </c>
      <c r="F26" s="10"/>
      <c r="G26" s="8"/>
      <c r="H26" s="9">
        <v>11.85</v>
      </c>
      <c r="I26" s="10"/>
      <c r="J26" s="8"/>
      <c r="K26" s="9">
        <v>11.85</v>
      </c>
      <c r="L26" s="10"/>
      <c r="M26" s="8"/>
      <c r="N26" s="9">
        <v>10.3</v>
      </c>
      <c r="O26" s="10"/>
      <c r="P26" s="9">
        <f aca="true" t="shared" si="2" ref="P26:P38">E26+H26+K26+N26</f>
        <v>45.599999999999994</v>
      </c>
      <c r="Q26" s="10">
        <f aca="true" t="shared" si="3" ref="Q26:Q38">RANK(P26,P$26:P$38)</f>
        <v>1</v>
      </c>
    </row>
    <row r="27" spans="1:17" ht="14.25" customHeight="1">
      <c r="A27" s="18">
        <v>60</v>
      </c>
      <c r="B27" s="22" t="s">
        <v>21</v>
      </c>
      <c r="C27" s="22" t="s">
        <v>47</v>
      </c>
      <c r="D27" s="8"/>
      <c r="E27" s="9">
        <v>11.45</v>
      </c>
      <c r="F27" s="10"/>
      <c r="G27" s="8"/>
      <c r="H27" s="9">
        <v>11.3</v>
      </c>
      <c r="I27" s="10"/>
      <c r="J27" s="8"/>
      <c r="K27" s="9">
        <v>10.35</v>
      </c>
      <c r="L27" s="10"/>
      <c r="M27" s="8"/>
      <c r="N27" s="9">
        <v>12.3</v>
      </c>
      <c r="O27" s="10"/>
      <c r="P27" s="9">
        <f t="shared" si="2"/>
        <v>45.400000000000006</v>
      </c>
      <c r="Q27" s="10">
        <f t="shared" si="3"/>
        <v>2</v>
      </c>
    </row>
    <row r="28" spans="1:17" ht="14.25" customHeight="1">
      <c r="A28" s="18">
        <v>48</v>
      </c>
      <c r="B28" s="22" t="s">
        <v>64</v>
      </c>
      <c r="C28" s="22" t="s">
        <v>9</v>
      </c>
      <c r="D28" s="8"/>
      <c r="E28" s="9">
        <v>11.65</v>
      </c>
      <c r="F28" s="10"/>
      <c r="G28" s="8"/>
      <c r="H28" s="9">
        <v>11.65</v>
      </c>
      <c r="I28" s="10"/>
      <c r="J28" s="8"/>
      <c r="K28" s="9">
        <v>10.65</v>
      </c>
      <c r="L28" s="10"/>
      <c r="M28" s="8"/>
      <c r="N28" s="9">
        <v>10.2</v>
      </c>
      <c r="O28" s="10"/>
      <c r="P28" s="9">
        <f t="shared" si="2"/>
        <v>44.150000000000006</v>
      </c>
      <c r="Q28" s="10">
        <f t="shared" si="3"/>
        <v>3</v>
      </c>
    </row>
    <row r="29" spans="1:17" ht="14.25" customHeight="1">
      <c r="A29" s="18">
        <v>61</v>
      </c>
      <c r="B29" s="22" t="s">
        <v>22</v>
      </c>
      <c r="C29" s="22" t="s">
        <v>47</v>
      </c>
      <c r="D29" s="8"/>
      <c r="E29" s="9">
        <v>11.5</v>
      </c>
      <c r="F29" s="10"/>
      <c r="G29" s="8"/>
      <c r="H29" s="9">
        <v>9.7</v>
      </c>
      <c r="I29" s="10"/>
      <c r="J29" s="8"/>
      <c r="K29" s="9">
        <v>11</v>
      </c>
      <c r="L29" s="10"/>
      <c r="M29" s="8"/>
      <c r="N29" s="9">
        <v>11.25</v>
      </c>
      <c r="O29" s="10"/>
      <c r="P29" s="9">
        <f t="shared" si="2"/>
        <v>43.45</v>
      </c>
      <c r="Q29" s="10">
        <f t="shared" si="3"/>
        <v>4</v>
      </c>
    </row>
    <row r="30" spans="1:17" ht="14.25" customHeight="1">
      <c r="A30" s="18">
        <v>42</v>
      </c>
      <c r="B30" s="22" t="s">
        <v>60</v>
      </c>
      <c r="C30" s="22" t="s">
        <v>7</v>
      </c>
      <c r="D30" s="8"/>
      <c r="E30" s="9">
        <v>11.25</v>
      </c>
      <c r="F30" s="10"/>
      <c r="G30" s="8"/>
      <c r="H30" s="9">
        <v>10.3</v>
      </c>
      <c r="I30" s="10"/>
      <c r="J30" s="8"/>
      <c r="K30" s="9">
        <v>10.6</v>
      </c>
      <c r="L30" s="10"/>
      <c r="M30" s="8"/>
      <c r="N30" s="9">
        <v>10.4</v>
      </c>
      <c r="O30" s="10"/>
      <c r="P30" s="9">
        <f t="shared" si="2"/>
        <v>42.55</v>
      </c>
      <c r="Q30" s="10">
        <f t="shared" si="3"/>
        <v>5</v>
      </c>
    </row>
    <row r="31" spans="1:17" ht="14.25" customHeight="1">
      <c r="A31" s="18">
        <v>45</v>
      </c>
      <c r="B31" s="22" t="s">
        <v>13</v>
      </c>
      <c r="C31" s="22" t="s">
        <v>7</v>
      </c>
      <c r="D31" s="8"/>
      <c r="E31" s="9">
        <v>11.8</v>
      </c>
      <c r="F31" s="10"/>
      <c r="G31" s="8"/>
      <c r="H31" s="9">
        <v>10.05</v>
      </c>
      <c r="I31" s="10"/>
      <c r="J31" s="8"/>
      <c r="K31" s="9">
        <v>10.3</v>
      </c>
      <c r="L31" s="10"/>
      <c r="M31" s="8"/>
      <c r="N31" s="9">
        <v>10.2</v>
      </c>
      <c r="O31" s="10"/>
      <c r="P31" s="9">
        <f t="shared" si="2"/>
        <v>42.35000000000001</v>
      </c>
      <c r="Q31" s="10">
        <f t="shared" si="3"/>
        <v>6</v>
      </c>
    </row>
    <row r="32" spans="1:17" ht="14.25" customHeight="1">
      <c r="A32" s="18">
        <v>49</v>
      </c>
      <c r="B32" s="22" t="s">
        <v>65</v>
      </c>
      <c r="C32" s="22" t="s">
        <v>10</v>
      </c>
      <c r="D32" s="8"/>
      <c r="E32" s="11">
        <v>10.95</v>
      </c>
      <c r="F32" s="10"/>
      <c r="G32" s="8"/>
      <c r="H32" s="9">
        <v>10.4</v>
      </c>
      <c r="I32" s="10"/>
      <c r="J32" s="8"/>
      <c r="K32" s="9">
        <v>10.1</v>
      </c>
      <c r="L32" s="10"/>
      <c r="M32" s="8"/>
      <c r="N32" s="9">
        <v>10.75</v>
      </c>
      <c r="O32" s="10"/>
      <c r="P32" s="9">
        <f t="shared" si="2"/>
        <v>42.2</v>
      </c>
      <c r="Q32" s="10">
        <f t="shared" si="3"/>
        <v>7</v>
      </c>
    </row>
    <row r="33" spans="1:17" ht="14.25" customHeight="1">
      <c r="A33" s="18">
        <v>50</v>
      </c>
      <c r="B33" s="22" t="s">
        <v>66</v>
      </c>
      <c r="C33" s="22" t="s">
        <v>10</v>
      </c>
      <c r="D33" s="8"/>
      <c r="E33" s="13">
        <v>11.45</v>
      </c>
      <c r="F33" s="10"/>
      <c r="G33" s="8"/>
      <c r="H33" s="9">
        <v>9.6</v>
      </c>
      <c r="I33" s="10"/>
      <c r="J33" s="8"/>
      <c r="K33" s="9">
        <v>9.3</v>
      </c>
      <c r="L33" s="10"/>
      <c r="M33" s="8"/>
      <c r="N33" s="9">
        <v>10.65</v>
      </c>
      <c r="O33" s="10"/>
      <c r="P33" s="9">
        <f t="shared" si="2"/>
        <v>41</v>
      </c>
      <c r="Q33" s="10">
        <f t="shared" si="3"/>
        <v>8</v>
      </c>
    </row>
    <row r="34" spans="1:17" ht="14.25" customHeight="1">
      <c r="A34" s="18">
        <v>43</v>
      </c>
      <c r="B34" s="22" t="s">
        <v>61</v>
      </c>
      <c r="C34" s="22" t="s">
        <v>7</v>
      </c>
      <c r="D34" s="8"/>
      <c r="E34" s="9">
        <v>11.25</v>
      </c>
      <c r="F34" s="10"/>
      <c r="G34" s="8"/>
      <c r="H34" s="9">
        <v>9.4</v>
      </c>
      <c r="I34" s="10"/>
      <c r="J34" s="8"/>
      <c r="K34" s="9">
        <v>9.85</v>
      </c>
      <c r="L34" s="10"/>
      <c r="M34" s="8"/>
      <c r="N34" s="9">
        <v>10.3</v>
      </c>
      <c r="O34" s="10"/>
      <c r="P34" s="9">
        <f t="shared" si="2"/>
        <v>40.8</v>
      </c>
      <c r="Q34" s="10">
        <f t="shared" si="3"/>
        <v>9</v>
      </c>
    </row>
    <row r="35" spans="1:17" ht="14.25" customHeight="1">
      <c r="A35" s="18">
        <v>59</v>
      </c>
      <c r="B35" s="22" t="s">
        <v>20</v>
      </c>
      <c r="C35" s="22" t="s">
        <v>47</v>
      </c>
      <c r="D35" s="8"/>
      <c r="E35" s="9">
        <v>11.15</v>
      </c>
      <c r="F35" s="10"/>
      <c r="G35" s="8"/>
      <c r="H35" s="9">
        <v>9.4</v>
      </c>
      <c r="I35" s="10"/>
      <c r="J35" s="8"/>
      <c r="K35" s="9">
        <v>10.3</v>
      </c>
      <c r="L35" s="10"/>
      <c r="M35" s="8"/>
      <c r="N35" s="9">
        <v>9.25</v>
      </c>
      <c r="O35" s="10"/>
      <c r="P35" s="9">
        <f t="shared" si="2"/>
        <v>40.1</v>
      </c>
      <c r="Q35" s="10">
        <f t="shared" si="3"/>
        <v>10</v>
      </c>
    </row>
    <row r="36" spans="1:17" ht="14.25" customHeight="1">
      <c r="A36" s="18">
        <v>62</v>
      </c>
      <c r="B36" s="22" t="s">
        <v>23</v>
      </c>
      <c r="C36" s="22" t="s">
        <v>47</v>
      </c>
      <c r="D36" s="8"/>
      <c r="E36" s="9">
        <v>11.2</v>
      </c>
      <c r="F36" s="10"/>
      <c r="G36" s="8"/>
      <c r="H36" s="9">
        <v>10.2</v>
      </c>
      <c r="I36" s="10"/>
      <c r="J36" s="8"/>
      <c r="K36" s="17">
        <v>8.5</v>
      </c>
      <c r="L36" s="10"/>
      <c r="M36" s="8"/>
      <c r="N36" s="17">
        <v>8.15</v>
      </c>
      <c r="O36" s="16"/>
      <c r="P36" s="17">
        <f t="shared" si="2"/>
        <v>38.05</v>
      </c>
      <c r="Q36" s="16">
        <f t="shared" si="3"/>
        <v>11</v>
      </c>
    </row>
    <row r="37" spans="1:17" ht="14.25" customHeight="1">
      <c r="A37" s="24">
        <v>44</v>
      </c>
      <c r="B37" s="23" t="s">
        <v>74</v>
      </c>
      <c r="C37" s="23" t="s">
        <v>7</v>
      </c>
      <c r="D37" s="25"/>
      <c r="E37" s="26">
        <v>0</v>
      </c>
      <c r="F37" s="27"/>
      <c r="G37" s="25"/>
      <c r="H37" s="26">
        <v>0</v>
      </c>
      <c r="I37" s="27"/>
      <c r="J37" s="25"/>
      <c r="K37" s="26">
        <v>0</v>
      </c>
      <c r="L37" s="27"/>
      <c r="M37" s="25"/>
      <c r="N37" s="26">
        <v>0</v>
      </c>
      <c r="O37" s="27"/>
      <c r="P37" s="26">
        <f t="shared" si="2"/>
        <v>0</v>
      </c>
      <c r="Q37" s="10">
        <f t="shared" si="3"/>
        <v>12</v>
      </c>
    </row>
    <row r="38" spans="1:17" ht="14.25" customHeight="1">
      <c r="A38" s="24">
        <v>47</v>
      </c>
      <c r="B38" s="23" t="s">
        <v>74</v>
      </c>
      <c r="C38" s="23" t="s">
        <v>9</v>
      </c>
      <c r="D38" s="25"/>
      <c r="E38" s="26">
        <v>0</v>
      </c>
      <c r="F38" s="27"/>
      <c r="G38" s="25"/>
      <c r="H38" s="26">
        <v>0</v>
      </c>
      <c r="I38" s="27"/>
      <c r="J38" s="25"/>
      <c r="K38" s="26">
        <v>0</v>
      </c>
      <c r="L38" s="27"/>
      <c r="M38" s="25"/>
      <c r="N38" s="26">
        <v>0</v>
      </c>
      <c r="O38" s="27"/>
      <c r="P38" s="26">
        <f t="shared" si="2"/>
        <v>0</v>
      </c>
      <c r="Q38" s="10">
        <f t="shared" si="3"/>
        <v>12</v>
      </c>
    </row>
    <row r="39" spans="5:17" ht="14.25" customHeight="1">
      <c r="E39" s="2" t="s">
        <v>0</v>
      </c>
      <c r="F39" s="1"/>
      <c r="H39" s="2" t="s">
        <v>2</v>
      </c>
      <c r="I39" s="1"/>
      <c r="K39" s="2" t="s">
        <v>3</v>
      </c>
      <c r="L39" s="1"/>
      <c r="N39" s="2" t="s">
        <v>4</v>
      </c>
      <c r="O39" s="1"/>
      <c r="P39" s="1" t="s">
        <v>5</v>
      </c>
      <c r="Q39" s="1" t="s">
        <v>1</v>
      </c>
    </row>
    <row r="40" spans="2:16" ht="14.25" customHeight="1">
      <c r="B40" s="14" t="s">
        <v>11</v>
      </c>
      <c r="D40" s="7" t="s">
        <v>6</v>
      </c>
      <c r="E40" s="2"/>
      <c r="F40" s="1" t="s">
        <v>1</v>
      </c>
      <c r="G40" s="7" t="s">
        <v>6</v>
      </c>
      <c r="H40" s="2"/>
      <c r="I40" s="1" t="s">
        <v>1</v>
      </c>
      <c r="J40" s="7" t="s">
        <v>6</v>
      </c>
      <c r="K40" s="2"/>
      <c r="L40" s="1" t="s">
        <v>1</v>
      </c>
      <c r="M40" s="7" t="s">
        <v>6</v>
      </c>
      <c r="N40" s="2"/>
      <c r="O40" s="1" t="s">
        <v>1</v>
      </c>
      <c r="P40" s="1"/>
    </row>
    <row r="41" spans="1:17" ht="14.25" customHeight="1">
      <c r="A41" s="18">
        <v>31</v>
      </c>
      <c r="B41" s="22" t="s">
        <v>50</v>
      </c>
      <c r="C41" s="22" t="s">
        <v>9</v>
      </c>
      <c r="D41" s="8"/>
      <c r="E41" s="9">
        <v>13.1</v>
      </c>
      <c r="F41" s="10"/>
      <c r="G41" s="8"/>
      <c r="H41" s="9">
        <v>12.4</v>
      </c>
      <c r="I41" s="10"/>
      <c r="J41" s="8"/>
      <c r="K41" s="9">
        <v>13.6</v>
      </c>
      <c r="L41" s="10"/>
      <c r="M41" s="8"/>
      <c r="N41" s="9">
        <v>12.25</v>
      </c>
      <c r="O41" s="10"/>
      <c r="P41" s="9">
        <f aca="true" t="shared" si="4" ref="P41:P55">E41+H41+K41+N41</f>
        <v>51.35</v>
      </c>
      <c r="Q41" s="10">
        <f aca="true" t="shared" si="5" ref="Q41:Q55">RANK(P41,P$41:P$55)</f>
        <v>1</v>
      </c>
    </row>
    <row r="42" spans="1:17" ht="14.25" customHeight="1">
      <c r="A42" s="18">
        <v>33</v>
      </c>
      <c r="B42" s="22" t="s">
        <v>52</v>
      </c>
      <c r="C42" s="22" t="s">
        <v>9</v>
      </c>
      <c r="D42" s="8"/>
      <c r="E42" s="9">
        <v>13</v>
      </c>
      <c r="F42" s="10"/>
      <c r="G42" s="8"/>
      <c r="H42" s="9">
        <v>10.7</v>
      </c>
      <c r="I42" s="10"/>
      <c r="J42" s="8"/>
      <c r="K42" s="9">
        <v>13.4</v>
      </c>
      <c r="L42" s="10"/>
      <c r="M42" s="8"/>
      <c r="N42" s="9">
        <v>11.95</v>
      </c>
      <c r="O42" s="10"/>
      <c r="P42" s="9">
        <f t="shared" si="4"/>
        <v>49.05</v>
      </c>
      <c r="Q42" s="10">
        <f t="shared" si="5"/>
        <v>2</v>
      </c>
    </row>
    <row r="43" spans="1:17" ht="14.25" customHeight="1">
      <c r="A43" s="34">
        <v>32</v>
      </c>
      <c r="B43" s="22" t="s">
        <v>51</v>
      </c>
      <c r="C43" s="22" t="s">
        <v>9</v>
      </c>
      <c r="D43" s="8"/>
      <c r="E43" s="9">
        <v>12.15</v>
      </c>
      <c r="F43" s="10"/>
      <c r="G43" s="8"/>
      <c r="H43" s="9">
        <v>10.8</v>
      </c>
      <c r="I43" s="10"/>
      <c r="J43" s="8"/>
      <c r="K43" s="9">
        <v>13.55</v>
      </c>
      <c r="L43" s="10"/>
      <c r="M43" s="8"/>
      <c r="N43" s="9">
        <v>11.8</v>
      </c>
      <c r="O43" s="10"/>
      <c r="P43" s="9">
        <f t="shared" si="4"/>
        <v>48.3</v>
      </c>
      <c r="Q43" s="10">
        <f t="shared" si="5"/>
        <v>3</v>
      </c>
    </row>
    <row r="44" spans="1:17" ht="14.25" customHeight="1">
      <c r="A44" s="18">
        <v>34</v>
      </c>
      <c r="B44" s="22" t="s">
        <v>53</v>
      </c>
      <c r="C44" s="22" t="s">
        <v>9</v>
      </c>
      <c r="D44" s="8"/>
      <c r="E44" s="9">
        <v>13.05</v>
      </c>
      <c r="F44" s="10"/>
      <c r="G44" s="8"/>
      <c r="H44" s="9">
        <v>11.6</v>
      </c>
      <c r="I44" s="10"/>
      <c r="J44" s="8"/>
      <c r="K44" s="9">
        <v>11.05</v>
      </c>
      <c r="L44" s="10"/>
      <c r="M44" s="8"/>
      <c r="N44" s="9">
        <v>11.65</v>
      </c>
      <c r="O44" s="10"/>
      <c r="P44" s="9">
        <f t="shared" si="4"/>
        <v>47.35</v>
      </c>
      <c r="Q44" s="10">
        <f t="shared" si="5"/>
        <v>4</v>
      </c>
    </row>
    <row r="45" spans="1:17" ht="14.25" customHeight="1">
      <c r="A45" s="18">
        <v>35</v>
      </c>
      <c r="B45" s="22" t="s">
        <v>54</v>
      </c>
      <c r="C45" s="22" t="s">
        <v>10</v>
      </c>
      <c r="D45" s="8"/>
      <c r="E45" s="9">
        <v>12.2</v>
      </c>
      <c r="F45" s="10"/>
      <c r="G45" s="8"/>
      <c r="H45" s="9">
        <v>10.8</v>
      </c>
      <c r="I45" s="10"/>
      <c r="J45" s="8"/>
      <c r="K45" s="9">
        <v>12</v>
      </c>
      <c r="L45" s="10"/>
      <c r="M45" s="8"/>
      <c r="N45" s="9">
        <v>11.4</v>
      </c>
      <c r="O45" s="10"/>
      <c r="P45" s="9">
        <f t="shared" si="4"/>
        <v>46.4</v>
      </c>
      <c r="Q45" s="10">
        <f t="shared" si="5"/>
        <v>5</v>
      </c>
    </row>
    <row r="46" spans="1:17" ht="14.25" customHeight="1">
      <c r="A46" s="33">
        <v>29</v>
      </c>
      <c r="B46" s="22" t="s">
        <v>49</v>
      </c>
      <c r="C46" s="22" t="s">
        <v>9</v>
      </c>
      <c r="D46" s="8"/>
      <c r="E46" s="9">
        <v>12.5</v>
      </c>
      <c r="F46" s="10"/>
      <c r="G46" s="8"/>
      <c r="H46" s="9">
        <v>9.6</v>
      </c>
      <c r="I46" s="10"/>
      <c r="J46" s="8"/>
      <c r="K46" s="9">
        <v>11.1</v>
      </c>
      <c r="L46" s="10"/>
      <c r="M46" s="8"/>
      <c r="N46" s="9">
        <v>11.25</v>
      </c>
      <c r="O46" s="10"/>
      <c r="P46" s="9">
        <f t="shared" si="4"/>
        <v>44.45</v>
      </c>
      <c r="Q46" s="10">
        <f t="shared" si="5"/>
        <v>6</v>
      </c>
    </row>
    <row r="47" spans="1:17" ht="14.25" customHeight="1">
      <c r="A47" s="18">
        <v>30</v>
      </c>
      <c r="B47" s="22" t="s">
        <v>28</v>
      </c>
      <c r="C47" s="22" t="s">
        <v>9</v>
      </c>
      <c r="D47" s="8"/>
      <c r="E47" s="9">
        <v>12.7</v>
      </c>
      <c r="F47" s="10"/>
      <c r="G47" s="8"/>
      <c r="H47" s="9">
        <v>9.7</v>
      </c>
      <c r="I47" s="10"/>
      <c r="J47" s="8"/>
      <c r="K47" s="9">
        <v>9.9</v>
      </c>
      <c r="L47" s="10"/>
      <c r="M47" s="8"/>
      <c r="N47" s="9">
        <v>11.45</v>
      </c>
      <c r="O47" s="10"/>
      <c r="P47" s="9">
        <f t="shared" si="4"/>
        <v>43.75</v>
      </c>
      <c r="Q47" s="10">
        <f t="shared" si="5"/>
        <v>7</v>
      </c>
    </row>
    <row r="48" spans="1:17" ht="14.25" customHeight="1">
      <c r="A48" s="18">
        <v>41</v>
      </c>
      <c r="B48" s="32" t="s">
        <v>59</v>
      </c>
      <c r="C48" s="22" t="s">
        <v>7</v>
      </c>
      <c r="D48" s="8"/>
      <c r="E48" s="9">
        <v>12</v>
      </c>
      <c r="F48" s="10"/>
      <c r="G48" s="8"/>
      <c r="H48" s="9">
        <v>10.45</v>
      </c>
      <c r="I48" s="10"/>
      <c r="J48" s="8"/>
      <c r="K48" s="9">
        <v>8.75</v>
      </c>
      <c r="L48" s="10"/>
      <c r="M48" s="8"/>
      <c r="N48" s="9">
        <v>11.25</v>
      </c>
      <c r="O48" s="10"/>
      <c r="P48" s="9">
        <f t="shared" si="4"/>
        <v>42.45</v>
      </c>
      <c r="Q48" s="10">
        <f t="shared" si="5"/>
        <v>8</v>
      </c>
    </row>
    <row r="49" spans="1:17" ht="14.25" customHeight="1">
      <c r="A49" s="18">
        <v>40</v>
      </c>
      <c r="B49" s="22" t="s">
        <v>58</v>
      </c>
      <c r="C49" s="22" t="s">
        <v>7</v>
      </c>
      <c r="D49" s="8"/>
      <c r="E49" s="9">
        <v>11.65</v>
      </c>
      <c r="F49" s="10"/>
      <c r="G49" s="8"/>
      <c r="H49" s="9">
        <v>10.25</v>
      </c>
      <c r="I49" s="10"/>
      <c r="J49" s="8"/>
      <c r="K49" s="9">
        <v>8.95</v>
      </c>
      <c r="L49" s="10"/>
      <c r="M49" s="8"/>
      <c r="N49" s="9">
        <v>11</v>
      </c>
      <c r="O49" s="10"/>
      <c r="P49" s="9">
        <f t="shared" si="4"/>
        <v>41.849999999999994</v>
      </c>
      <c r="Q49" s="10">
        <f t="shared" si="5"/>
        <v>9</v>
      </c>
    </row>
    <row r="50" spans="1:17" ht="14.25" customHeight="1">
      <c r="A50" s="18">
        <v>39</v>
      </c>
      <c r="B50" s="22" t="s">
        <v>57</v>
      </c>
      <c r="C50" s="22" t="s">
        <v>7</v>
      </c>
      <c r="D50" s="8"/>
      <c r="E50" s="9">
        <v>12.05</v>
      </c>
      <c r="F50" s="10"/>
      <c r="G50" s="8"/>
      <c r="H50" s="9">
        <v>10.85</v>
      </c>
      <c r="I50" s="10"/>
      <c r="J50" s="8"/>
      <c r="K50" s="9">
        <v>7.6</v>
      </c>
      <c r="L50" s="10"/>
      <c r="M50" s="8"/>
      <c r="N50" s="9">
        <v>10.95</v>
      </c>
      <c r="O50" s="10"/>
      <c r="P50" s="9">
        <f t="shared" si="4"/>
        <v>41.45</v>
      </c>
      <c r="Q50" s="10">
        <f t="shared" si="5"/>
        <v>10</v>
      </c>
    </row>
    <row r="51" spans="1:17" ht="14.25" customHeight="1">
      <c r="A51" s="18">
        <v>37</v>
      </c>
      <c r="B51" s="22" t="s">
        <v>56</v>
      </c>
      <c r="C51" s="22" t="s">
        <v>10</v>
      </c>
      <c r="D51" s="8"/>
      <c r="E51" s="9">
        <v>12.5</v>
      </c>
      <c r="F51" s="10"/>
      <c r="G51" s="8"/>
      <c r="H51" s="9">
        <v>8.5</v>
      </c>
      <c r="I51" s="10"/>
      <c r="J51" s="8"/>
      <c r="K51" s="9">
        <v>9.1</v>
      </c>
      <c r="L51" s="10"/>
      <c r="M51" s="8"/>
      <c r="N51" s="9">
        <v>11</v>
      </c>
      <c r="O51" s="10"/>
      <c r="P51" s="9">
        <f t="shared" si="4"/>
        <v>41.1</v>
      </c>
      <c r="Q51" s="10">
        <f t="shared" si="5"/>
        <v>11</v>
      </c>
    </row>
    <row r="52" spans="1:17" ht="14.25" customHeight="1">
      <c r="A52" s="18">
        <v>36</v>
      </c>
      <c r="B52" s="22" t="s">
        <v>55</v>
      </c>
      <c r="C52" s="22" t="s">
        <v>10</v>
      </c>
      <c r="D52" s="8"/>
      <c r="E52" s="11">
        <v>12.2</v>
      </c>
      <c r="F52" s="10"/>
      <c r="G52" s="8"/>
      <c r="H52" s="9">
        <v>7.8</v>
      </c>
      <c r="I52" s="10"/>
      <c r="J52" s="8"/>
      <c r="K52" s="9">
        <v>9.5</v>
      </c>
      <c r="L52" s="10"/>
      <c r="M52" s="8"/>
      <c r="N52" s="9">
        <v>10.75</v>
      </c>
      <c r="O52" s="10"/>
      <c r="P52" s="9">
        <f t="shared" si="4"/>
        <v>40.25</v>
      </c>
      <c r="Q52" s="10">
        <f t="shared" si="5"/>
        <v>12</v>
      </c>
    </row>
    <row r="53" spans="1:17" ht="14.25" customHeight="1">
      <c r="A53" s="18">
        <v>27</v>
      </c>
      <c r="B53" s="22" t="s">
        <v>46</v>
      </c>
      <c r="C53" s="22" t="s">
        <v>47</v>
      </c>
      <c r="D53" s="8"/>
      <c r="E53" s="9">
        <v>12</v>
      </c>
      <c r="F53" s="10"/>
      <c r="G53" s="8"/>
      <c r="H53" s="9">
        <v>9.55</v>
      </c>
      <c r="I53" s="10"/>
      <c r="J53" s="8"/>
      <c r="K53" s="9">
        <v>6.55</v>
      </c>
      <c r="L53" s="10"/>
      <c r="M53" s="8"/>
      <c r="N53" s="9">
        <v>10.2</v>
      </c>
      <c r="O53" s="10"/>
      <c r="P53" s="9">
        <f t="shared" si="4"/>
        <v>38.3</v>
      </c>
      <c r="Q53" s="10">
        <f t="shared" si="5"/>
        <v>13</v>
      </c>
    </row>
    <row r="54" spans="1:17" ht="14.25" customHeight="1">
      <c r="A54" s="18">
        <v>28</v>
      </c>
      <c r="B54" s="22" t="s">
        <v>48</v>
      </c>
      <c r="C54" s="22" t="s">
        <v>47</v>
      </c>
      <c r="D54" s="8"/>
      <c r="E54" s="9">
        <v>11.85</v>
      </c>
      <c r="F54" s="10"/>
      <c r="G54" s="8"/>
      <c r="H54" s="9">
        <v>7.9</v>
      </c>
      <c r="I54" s="10"/>
      <c r="J54" s="8"/>
      <c r="K54" s="9">
        <v>8.1</v>
      </c>
      <c r="L54" s="10"/>
      <c r="M54" s="8"/>
      <c r="N54" s="9">
        <v>10.3</v>
      </c>
      <c r="O54" s="10"/>
      <c r="P54" s="9">
        <f t="shared" si="4"/>
        <v>38.150000000000006</v>
      </c>
      <c r="Q54" s="10">
        <f t="shared" si="5"/>
        <v>14</v>
      </c>
    </row>
    <row r="55" spans="1:17" ht="14.25" customHeight="1">
      <c r="A55" s="24">
        <v>38</v>
      </c>
      <c r="B55" s="23" t="s">
        <v>74</v>
      </c>
      <c r="C55" s="23" t="s">
        <v>10</v>
      </c>
      <c r="D55" s="25"/>
      <c r="E55" s="26">
        <v>0</v>
      </c>
      <c r="F55" s="27"/>
      <c r="G55" s="25"/>
      <c r="H55" s="26">
        <v>0</v>
      </c>
      <c r="I55" s="27"/>
      <c r="J55" s="25"/>
      <c r="K55" s="26">
        <v>0</v>
      </c>
      <c r="L55" s="27"/>
      <c r="M55" s="25"/>
      <c r="N55" s="26">
        <v>0</v>
      </c>
      <c r="O55" s="27"/>
      <c r="P55" s="26">
        <f t="shared" si="4"/>
        <v>0</v>
      </c>
      <c r="Q55" s="10">
        <f t="shared" si="5"/>
        <v>15</v>
      </c>
    </row>
    <row r="56" spans="5:17" ht="14.25" customHeight="1">
      <c r="E56" s="2" t="s">
        <v>0</v>
      </c>
      <c r="F56" s="1"/>
      <c r="H56" s="2" t="s">
        <v>2</v>
      </c>
      <c r="I56" s="1"/>
      <c r="K56" s="2" t="s">
        <v>3</v>
      </c>
      <c r="L56" s="1"/>
      <c r="N56" s="2" t="s">
        <v>4</v>
      </c>
      <c r="O56" s="1"/>
      <c r="P56" s="1" t="s">
        <v>5</v>
      </c>
      <c r="Q56" s="1" t="s">
        <v>1</v>
      </c>
    </row>
    <row r="57" spans="2:16" ht="14.25" customHeight="1">
      <c r="B57" s="14" t="s">
        <v>14</v>
      </c>
      <c r="D57" s="7" t="s">
        <v>6</v>
      </c>
      <c r="E57" s="2"/>
      <c r="F57" s="1" t="s">
        <v>1</v>
      </c>
      <c r="G57" s="7" t="s">
        <v>6</v>
      </c>
      <c r="H57" s="2"/>
      <c r="I57" s="1" t="s">
        <v>1</v>
      </c>
      <c r="J57" s="7" t="s">
        <v>6</v>
      </c>
      <c r="K57" s="2"/>
      <c r="L57" s="1" t="s">
        <v>1</v>
      </c>
      <c r="M57" s="7" t="s">
        <v>6</v>
      </c>
      <c r="N57" s="2"/>
      <c r="O57" s="1" t="s">
        <v>1</v>
      </c>
      <c r="P57" s="1"/>
    </row>
    <row r="58" spans="1:17" ht="14.25" customHeight="1">
      <c r="A58" s="24">
        <v>11</v>
      </c>
      <c r="B58" s="23" t="s">
        <v>74</v>
      </c>
      <c r="C58" s="23" t="s">
        <v>10</v>
      </c>
      <c r="D58" s="25"/>
      <c r="E58" s="26">
        <v>0</v>
      </c>
      <c r="F58" s="27"/>
      <c r="G58" s="25"/>
      <c r="H58" s="26">
        <v>0</v>
      </c>
      <c r="I58" s="27"/>
      <c r="J58" s="25"/>
      <c r="K58" s="26">
        <v>0</v>
      </c>
      <c r="L58" s="27"/>
      <c r="M58" s="25"/>
      <c r="N58" s="28">
        <v>0</v>
      </c>
      <c r="O58" s="29"/>
      <c r="P58" s="28">
        <f>E58+H58+K58+N58</f>
        <v>0</v>
      </c>
      <c r="Q58" s="16">
        <f>RANK(P58,P$58:P$58)</f>
        <v>1</v>
      </c>
    </row>
    <row r="59" spans="5:17" ht="14.25" customHeight="1">
      <c r="E59" s="2" t="s">
        <v>0</v>
      </c>
      <c r="F59" s="1"/>
      <c r="H59" s="2" t="s">
        <v>2</v>
      </c>
      <c r="I59" s="1"/>
      <c r="K59" s="2" t="s">
        <v>3</v>
      </c>
      <c r="L59" s="1"/>
      <c r="N59" s="2" t="s">
        <v>4</v>
      </c>
      <c r="O59" s="1"/>
      <c r="P59" s="1" t="s">
        <v>5</v>
      </c>
      <c r="Q59" s="1" t="s">
        <v>1</v>
      </c>
    </row>
    <row r="60" spans="2:16" ht="14.25" customHeight="1">
      <c r="B60" s="14" t="s">
        <v>29</v>
      </c>
      <c r="D60" s="7" t="s">
        <v>6</v>
      </c>
      <c r="E60" s="2"/>
      <c r="F60" s="1" t="s">
        <v>1</v>
      </c>
      <c r="G60" s="7" t="s">
        <v>6</v>
      </c>
      <c r="H60" s="2"/>
      <c r="I60" s="1" t="s">
        <v>1</v>
      </c>
      <c r="J60" s="7" t="s">
        <v>6</v>
      </c>
      <c r="K60" s="2"/>
      <c r="L60" s="1" t="s">
        <v>1</v>
      </c>
      <c r="M60" s="7" t="s">
        <v>6</v>
      </c>
      <c r="N60" s="2"/>
      <c r="O60" s="1" t="s">
        <v>1</v>
      </c>
      <c r="P60" s="1"/>
    </row>
    <row r="61" spans="1:17" ht="14.25" customHeight="1">
      <c r="A61" s="18">
        <v>10</v>
      </c>
      <c r="B61" s="22" t="s">
        <v>28</v>
      </c>
      <c r="C61" s="22" t="s">
        <v>10</v>
      </c>
      <c r="D61" s="8"/>
      <c r="E61" s="9">
        <v>11.6</v>
      </c>
      <c r="F61" s="10"/>
      <c r="G61" s="8"/>
      <c r="H61" s="9">
        <v>6.9</v>
      </c>
      <c r="I61" s="10"/>
      <c r="J61" s="8"/>
      <c r="K61" s="9">
        <v>8.55</v>
      </c>
      <c r="L61" s="10"/>
      <c r="M61" s="8"/>
      <c r="N61" s="9">
        <v>10.7</v>
      </c>
      <c r="O61" s="10"/>
      <c r="P61" s="9">
        <f>E61+H61+K61+N61</f>
        <v>37.75</v>
      </c>
      <c r="Q61" s="10">
        <f>RANK(P61,P$61:P$63)</f>
        <v>1</v>
      </c>
    </row>
    <row r="62" spans="1:17" ht="14.25" customHeight="1">
      <c r="A62" s="24">
        <v>8</v>
      </c>
      <c r="B62" s="23" t="s">
        <v>74</v>
      </c>
      <c r="C62" s="23" t="s">
        <v>9</v>
      </c>
      <c r="D62" s="25"/>
      <c r="E62" s="26">
        <v>0</v>
      </c>
      <c r="F62" s="27"/>
      <c r="G62" s="25"/>
      <c r="H62" s="26">
        <v>0</v>
      </c>
      <c r="I62" s="27"/>
      <c r="J62" s="25"/>
      <c r="K62" s="26">
        <v>0</v>
      </c>
      <c r="L62" s="27"/>
      <c r="M62" s="25"/>
      <c r="N62" s="26">
        <v>0</v>
      </c>
      <c r="O62" s="27"/>
      <c r="P62" s="26">
        <f>E62+H62+K62+N62</f>
        <v>0</v>
      </c>
      <c r="Q62" s="10">
        <f>RANK(P62,P$61:P$63)</f>
        <v>2</v>
      </c>
    </row>
    <row r="63" spans="1:17" ht="14.25" customHeight="1">
      <c r="A63" s="24">
        <v>9</v>
      </c>
      <c r="B63" s="23" t="s">
        <v>74</v>
      </c>
      <c r="C63" s="23" t="s">
        <v>7</v>
      </c>
      <c r="D63" s="25"/>
      <c r="E63" s="26">
        <v>0</v>
      </c>
      <c r="F63" s="27"/>
      <c r="G63" s="25"/>
      <c r="H63" s="26">
        <v>0</v>
      </c>
      <c r="I63" s="27"/>
      <c r="J63" s="25"/>
      <c r="K63" s="26">
        <v>0</v>
      </c>
      <c r="L63" s="27"/>
      <c r="M63" s="25"/>
      <c r="N63" s="26">
        <v>0</v>
      </c>
      <c r="O63" s="27"/>
      <c r="P63" s="26">
        <f>E63+H63+K63+N63</f>
        <v>0</v>
      </c>
      <c r="Q63" s="10">
        <f>RANK(P63,P$61:P$63)</f>
        <v>2</v>
      </c>
    </row>
    <row r="64" spans="5:17" ht="14.25" customHeight="1">
      <c r="E64" s="2" t="s">
        <v>0</v>
      </c>
      <c r="F64" s="1"/>
      <c r="H64" s="2" t="s">
        <v>2</v>
      </c>
      <c r="I64" s="1"/>
      <c r="K64" s="2" t="s">
        <v>3</v>
      </c>
      <c r="L64" s="1"/>
      <c r="N64" s="2" t="s">
        <v>4</v>
      </c>
      <c r="O64" s="1"/>
      <c r="P64" s="1" t="s">
        <v>5</v>
      </c>
      <c r="Q64" s="1" t="s">
        <v>1</v>
      </c>
    </row>
    <row r="65" spans="2:16" ht="14.25" customHeight="1">
      <c r="B65" s="19" t="s">
        <v>15</v>
      </c>
      <c r="D65" s="7" t="s">
        <v>6</v>
      </c>
      <c r="E65" s="2"/>
      <c r="F65" s="1" t="s">
        <v>1</v>
      </c>
      <c r="G65" s="7" t="s">
        <v>6</v>
      </c>
      <c r="H65" s="2"/>
      <c r="I65" s="1" t="s">
        <v>1</v>
      </c>
      <c r="J65" s="7" t="s">
        <v>6</v>
      </c>
      <c r="K65" s="2"/>
      <c r="L65" s="1" t="s">
        <v>1</v>
      </c>
      <c r="M65" s="7" t="s">
        <v>6</v>
      </c>
      <c r="N65" s="2"/>
      <c r="O65" s="1" t="s">
        <v>1</v>
      </c>
      <c r="P65" s="1"/>
    </row>
    <row r="66" spans="1:17" ht="14.25" customHeight="1">
      <c r="A66" s="18">
        <v>7</v>
      </c>
      <c r="B66" s="22" t="s">
        <v>8</v>
      </c>
      <c r="C66" s="22" t="s">
        <v>7</v>
      </c>
      <c r="D66" s="8"/>
      <c r="E66" s="17">
        <v>11.35</v>
      </c>
      <c r="F66" s="16"/>
      <c r="G66" s="8"/>
      <c r="H66" s="17">
        <v>10.5</v>
      </c>
      <c r="I66" s="16"/>
      <c r="J66" s="8"/>
      <c r="K66" s="17">
        <v>12.475</v>
      </c>
      <c r="L66" s="16"/>
      <c r="M66" s="8"/>
      <c r="N66" s="17">
        <v>12.4</v>
      </c>
      <c r="O66" s="16"/>
      <c r="P66" s="17">
        <f>E66+H66+K66+N66</f>
        <v>46.725</v>
      </c>
      <c r="Q66" s="16">
        <f>RANK(P66,P$66:P$68)</f>
        <v>1</v>
      </c>
    </row>
    <row r="67" spans="1:17" ht="14.25" customHeight="1">
      <c r="A67" s="18">
        <v>6</v>
      </c>
      <c r="B67" s="22" t="s">
        <v>27</v>
      </c>
      <c r="C67" s="22" t="s">
        <v>10</v>
      </c>
      <c r="D67" s="8"/>
      <c r="E67" s="17">
        <v>11.8</v>
      </c>
      <c r="F67" s="16"/>
      <c r="G67" s="8"/>
      <c r="H67" s="17">
        <v>10.1</v>
      </c>
      <c r="I67" s="16"/>
      <c r="J67" s="8"/>
      <c r="K67" s="17">
        <v>9.325</v>
      </c>
      <c r="L67" s="16"/>
      <c r="M67" s="8"/>
      <c r="N67" s="17">
        <v>12.05</v>
      </c>
      <c r="O67" s="16"/>
      <c r="P67" s="17">
        <f>E67+H67+K67+N67</f>
        <v>43.275</v>
      </c>
      <c r="Q67" s="16">
        <f>RANK(P67,P$66:P$68)</f>
        <v>2</v>
      </c>
    </row>
    <row r="68" spans="1:17" ht="14.25" customHeight="1">
      <c r="A68" s="24">
        <v>5</v>
      </c>
      <c r="B68" s="23" t="s">
        <v>74</v>
      </c>
      <c r="C68" s="23" t="s">
        <v>9</v>
      </c>
      <c r="D68" s="25"/>
      <c r="E68" s="28">
        <v>0</v>
      </c>
      <c r="F68" s="29"/>
      <c r="G68" s="25"/>
      <c r="H68" s="28">
        <v>0</v>
      </c>
      <c r="I68" s="29"/>
      <c r="J68" s="25"/>
      <c r="K68" s="28">
        <v>0</v>
      </c>
      <c r="L68" s="29"/>
      <c r="M68" s="25"/>
      <c r="N68" s="28">
        <v>0</v>
      </c>
      <c r="O68" s="29"/>
      <c r="P68" s="28">
        <f>E68+H68+K68+N68</f>
        <v>0</v>
      </c>
      <c r="Q68" s="16">
        <f>RANK(P68,P$66:P$68)</f>
        <v>3</v>
      </c>
    </row>
    <row r="69" spans="5:17" ht="14.25" customHeight="1">
      <c r="E69" s="2" t="s">
        <v>0</v>
      </c>
      <c r="F69" s="1"/>
      <c r="H69" s="2" t="s">
        <v>2</v>
      </c>
      <c r="I69" s="1"/>
      <c r="K69" s="2" t="s">
        <v>3</v>
      </c>
      <c r="L69" s="1"/>
      <c r="N69" s="2" t="s">
        <v>4</v>
      </c>
      <c r="O69" s="1"/>
      <c r="P69" s="1" t="s">
        <v>5</v>
      </c>
      <c r="Q69" s="1" t="s">
        <v>1</v>
      </c>
    </row>
    <row r="70" spans="2:16" ht="14.25" customHeight="1">
      <c r="B70" s="19" t="s">
        <v>16</v>
      </c>
      <c r="D70" s="7" t="s">
        <v>6</v>
      </c>
      <c r="E70" s="2"/>
      <c r="F70" s="1" t="s">
        <v>1</v>
      </c>
      <c r="G70" s="7" t="s">
        <v>6</v>
      </c>
      <c r="H70" s="2"/>
      <c r="I70" s="1" t="s">
        <v>1</v>
      </c>
      <c r="J70" s="7" t="s">
        <v>6</v>
      </c>
      <c r="K70" s="2"/>
      <c r="L70" s="1" t="s">
        <v>1</v>
      </c>
      <c r="M70" s="7" t="s">
        <v>6</v>
      </c>
      <c r="N70" s="2"/>
      <c r="O70" s="1" t="s">
        <v>1</v>
      </c>
      <c r="P70" s="1"/>
    </row>
    <row r="71" spans="1:17" ht="14.25" customHeight="1">
      <c r="A71" s="18">
        <v>4</v>
      </c>
      <c r="B71" s="22" t="s">
        <v>12</v>
      </c>
      <c r="C71" s="22" t="s">
        <v>9</v>
      </c>
      <c r="D71" s="8"/>
      <c r="E71" s="17">
        <v>11.4</v>
      </c>
      <c r="F71" s="16"/>
      <c r="G71" s="8"/>
      <c r="H71" s="17">
        <v>8.9</v>
      </c>
      <c r="I71" s="16"/>
      <c r="J71" s="8"/>
      <c r="K71" s="17">
        <v>9.6</v>
      </c>
      <c r="L71" s="16"/>
      <c r="M71" s="8"/>
      <c r="N71" s="17">
        <v>11.15</v>
      </c>
      <c r="O71" s="16"/>
      <c r="P71" s="17">
        <f>E71+H71+K71+N71</f>
        <v>41.05</v>
      </c>
      <c r="Q71" s="10">
        <f>RANK(P71,P$71:P$73)</f>
        <v>1</v>
      </c>
    </row>
    <row r="72" spans="1:17" ht="14.25" customHeight="1">
      <c r="A72" s="24"/>
      <c r="B72" s="18"/>
      <c r="C72" s="18"/>
      <c r="D72" s="8"/>
      <c r="E72" s="17"/>
      <c r="F72" s="16"/>
      <c r="G72" s="8"/>
      <c r="H72" s="17"/>
      <c r="I72" s="16"/>
      <c r="J72" s="8"/>
      <c r="K72" s="17"/>
      <c r="L72" s="16"/>
      <c r="M72" s="8"/>
      <c r="N72" s="17"/>
      <c r="O72" s="16"/>
      <c r="P72" s="17">
        <f>E72+H72+K72+N72</f>
        <v>0</v>
      </c>
      <c r="Q72" s="10">
        <f>RANK(P72,P$71:P$73)</f>
        <v>2</v>
      </c>
    </row>
    <row r="73" spans="1:17" ht="14.25" customHeight="1">
      <c r="A73" s="18"/>
      <c r="B73" s="18"/>
      <c r="C73" s="18"/>
      <c r="D73" s="8"/>
      <c r="E73" s="9"/>
      <c r="F73" s="10"/>
      <c r="G73" s="8"/>
      <c r="H73" s="9"/>
      <c r="I73" s="10"/>
      <c r="J73" s="8"/>
      <c r="K73" s="9"/>
      <c r="L73" s="10"/>
      <c r="M73" s="8"/>
      <c r="N73" s="9"/>
      <c r="O73" s="10"/>
      <c r="P73" s="9">
        <f>E73+H73+K73+N73</f>
        <v>0</v>
      </c>
      <c r="Q73" s="10">
        <f>RANK(P73,P$71:P$73)</f>
        <v>2</v>
      </c>
    </row>
    <row r="74" spans="5:17" ht="14.25" customHeight="1">
      <c r="E74" s="2" t="s">
        <v>0</v>
      </c>
      <c r="F74" s="1"/>
      <c r="H74" s="2" t="s">
        <v>2</v>
      </c>
      <c r="I74" s="1"/>
      <c r="K74" s="2" t="s">
        <v>3</v>
      </c>
      <c r="L74" s="1"/>
      <c r="N74" s="2" t="s">
        <v>4</v>
      </c>
      <c r="O74" s="1"/>
      <c r="P74" s="1" t="s">
        <v>5</v>
      </c>
      <c r="Q74" s="1" t="s">
        <v>1</v>
      </c>
    </row>
    <row r="75" spans="2:16" ht="14.25" customHeight="1">
      <c r="B75" s="14" t="s">
        <v>33</v>
      </c>
      <c r="D75" s="7" t="s">
        <v>6</v>
      </c>
      <c r="E75" s="2"/>
      <c r="F75" s="1" t="s">
        <v>1</v>
      </c>
      <c r="G75" s="7" t="s">
        <v>6</v>
      </c>
      <c r="H75" s="2"/>
      <c r="I75" s="1" t="s">
        <v>1</v>
      </c>
      <c r="J75" s="7" t="s">
        <v>6</v>
      </c>
      <c r="K75" s="2"/>
      <c r="L75" s="1" t="s">
        <v>1</v>
      </c>
      <c r="M75" s="7" t="s">
        <v>6</v>
      </c>
      <c r="N75" s="2"/>
      <c r="O75" s="1" t="s">
        <v>1</v>
      </c>
      <c r="P75" s="1"/>
    </row>
    <row r="76" spans="1:18" ht="14.25" customHeight="1">
      <c r="A76" s="18">
        <v>26</v>
      </c>
      <c r="B76" s="22" t="s">
        <v>45</v>
      </c>
      <c r="C76" s="22" t="s">
        <v>9</v>
      </c>
      <c r="D76" s="8"/>
      <c r="E76" s="9">
        <v>12.8</v>
      </c>
      <c r="F76" s="10"/>
      <c r="G76" s="8"/>
      <c r="H76" s="9">
        <v>11.05</v>
      </c>
      <c r="I76" s="10"/>
      <c r="J76" s="8"/>
      <c r="K76" s="9">
        <v>13.25</v>
      </c>
      <c r="L76" s="10"/>
      <c r="M76" s="8"/>
      <c r="N76" s="9">
        <v>11.95</v>
      </c>
      <c r="O76" s="10"/>
      <c r="P76" s="17">
        <f aca="true" t="shared" si="6" ref="P76:P87">E76+H76+K76+N76</f>
        <v>49.05</v>
      </c>
      <c r="Q76" s="35">
        <v>1</v>
      </c>
      <c r="R76" s="31"/>
    </row>
    <row r="77" spans="1:17" ht="14.25" customHeight="1">
      <c r="A77" s="18">
        <v>25</v>
      </c>
      <c r="B77" s="22" t="s">
        <v>44</v>
      </c>
      <c r="C77" s="22" t="s">
        <v>9</v>
      </c>
      <c r="D77" s="8"/>
      <c r="E77" s="9">
        <v>12.85</v>
      </c>
      <c r="F77" s="10"/>
      <c r="G77" s="8"/>
      <c r="H77" s="9">
        <v>11.5</v>
      </c>
      <c r="I77" s="10"/>
      <c r="J77" s="8"/>
      <c r="K77" s="9">
        <v>11.2</v>
      </c>
      <c r="L77" s="10"/>
      <c r="M77" s="8"/>
      <c r="N77" s="9">
        <v>11.1</v>
      </c>
      <c r="O77" s="10"/>
      <c r="P77" s="17">
        <f t="shared" si="6"/>
        <v>46.65</v>
      </c>
      <c r="Q77" s="35">
        <v>2</v>
      </c>
    </row>
    <row r="78" spans="1:17" ht="14.25" customHeight="1">
      <c r="A78" s="18">
        <v>24</v>
      </c>
      <c r="B78" s="22" t="s">
        <v>43</v>
      </c>
      <c r="C78" s="22" t="s">
        <v>9</v>
      </c>
      <c r="D78" s="8"/>
      <c r="E78" s="11">
        <v>13.05</v>
      </c>
      <c r="F78" s="10"/>
      <c r="G78" s="8"/>
      <c r="H78" s="9">
        <v>10.85</v>
      </c>
      <c r="I78" s="10"/>
      <c r="J78" s="8"/>
      <c r="K78" s="9">
        <v>11</v>
      </c>
      <c r="L78" s="10"/>
      <c r="M78" s="8"/>
      <c r="N78" s="9">
        <v>11.1</v>
      </c>
      <c r="O78" s="10"/>
      <c r="P78" s="17">
        <f t="shared" si="6"/>
        <v>46</v>
      </c>
      <c r="Q78" s="35">
        <v>3</v>
      </c>
    </row>
    <row r="79" spans="1:17" ht="14.25" customHeight="1">
      <c r="A79" s="18">
        <v>22</v>
      </c>
      <c r="B79" s="22" t="s">
        <v>41</v>
      </c>
      <c r="C79" s="22" t="s">
        <v>7</v>
      </c>
      <c r="D79" s="8"/>
      <c r="E79" s="9">
        <v>12.1</v>
      </c>
      <c r="F79" s="10"/>
      <c r="G79" s="8"/>
      <c r="H79" s="9">
        <v>10.35</v>
      </c>
      <c r="I79" s="10"/>
      <c r="J79" s="8"/>
      <c r="K79" s="9">
        <v>11.5</v>
      </c>
      <c r="L79" s="10"/>
      <c r="M79" s="8"/>
      <c r="N79" s="9">
        <v>10.7</v>
      </c>
      <c r="O79" s="10"/>
      <c r="P79" s="9">
        <f t="shared" si="6"/>
        <v>44.650000000000006</v>
      </c>
      <c r="Q79" s="35">
        <v>4</v>
      </c>
    </row>
    <row r="80" spans="1:17" ht="14.25" customHeight="1">
      <c r="A80" s="18">
        <v>17</v>
      </c>
      <c r="B80" s="22" t="s">
        <v>36</v>
      </c>
      <c r="C80" s="22" t="s">
        <v>7</v>
      </c>
      <c r="D80" s="8"/>
      <c r="E80" s="9">
        <v>12.4</v>
      </c>
      <c r="F80" s="10"/>
      <c r="G80" s="8"/>
      <c r="H80" s="9">
        <v>10.05</v>
      </c>
      <c r="I80" s="10"/>
      <c r="J80" s="8"/>
      <c r="K80" s="9">
        <v>10.85</v>
      </c>
      <c r="L80" s="10"/>
      <c r="M80" s="8"/>
      <c r="N80" s="9">
        <v>10.4</v>
      </c>
      <c r="O80" s="10"/>
      <c r="P80" s="9">
        <f t="shared" si="6"/>
        <v>43.7</v>
      </c>
      <c r="Q80" s="35">
        <v>5</v>
      </c>
    </row>
    <row r="81" spans="1:17" ht="14.25" customHeight="1">
      <c r="A81" s="18">
        <v>23</v>
      </c>
      <c r="B81" s="22" t="s">
        <v>42</v>
      </c>
      <c r="C81" s="22" t="s">
        <v>7</v>
      </c>
      <c r="D81" s="8"/>
      <c r="E81" s="9">
        <v>12.3</v>
      </c>
      <c r="F81" s="10"/>
      <c r="G81" s="8"/>
      <c r="H81" s="9">
        <v>10.55</v>
      </c>
      <c r="I81" s="10"/>
      <c r="J81" s="8"/>
      <c r="K81" s="9">
        <v>9.7</v>
      </c>
      <c r="L81" s="10"/>
      <c r="M81" s="8"/>
      <c r="N81" s="9">
        <v>10.7</v>
      </c>
      <c r="O81" s="10"/>
      <c r="P81" s="9">
        <f t="shared" si="6"/>
        <v>43.25</v>
      </c>
      <c r="Q81" s="35">
        <v>6</v>
      </c>
    </row>
    <row r="82" spans="1:17" ht="14.25" customHeight="1">
      <c r="A82" s="18">
        <v>21</v>
      </c>
      <c r="B82" s="22" t="s">
        <v>40</v>
      </c>
      <c r="C82" s="22" t="s">
        <v>7</v>
      </c>
      <c r="D82" s="8"/>
      <c r="E82" s="9">
        <v>11.45</v>
      </c>
      <c r="F82" s="10"/>
      <c r="G82" s="8"/>
      <c r="H82" s="9">
        <v>10</v>
      </c>
      <c r="I82" s="10"/>
      <c r="J82" s="8"/>
      <c r="K82" s="9">
        <v>10.8</v>
      </c>
      <c r="L82" s="10"/>
      <c r="M82" s="8"/>
      <c r="N82" s="9">
        <v>10.95</v>
      </c>
      <c r="O82" s="10"/>
      <c r="P82" s="9">
        <f t="shared" si="6"/>
        <v>43.2</v>
      </c>
      <c r="Q82" s="35">
        <v>7</v>
      </c>
    </row>
    <row r="83" spans="1:17" ht="14.25" customHeight="1">
      <c r="A83" s="18">
        <v>20</v>
      </c>
      <c r="B83" s="22" t="s">
        <v>39</v>
      </c>
      <c r="C83" s="22" t="s">
        <v>7</v>
      </c>
      <c r="D83" s="8"/>
      <c r="E83" s="9">
        <v>12.4</v>
      </c>
      <c r="F83" s="10"/>
      <c r="G83" s="8"/>
      <c r="H83" s="9">
        <v>10.35</v>
      </c>
      <c r="I83" s="10"/>
      <c r="J83" s="8"/>
      <c r="K83" s="9">
        <v>9.9</v>
      </c>
      <c r="L83" s="10"/>
      <c r="M83" s="8"/>
      <c r="N83" s="9">
        <v>10.45</v>
      </c>
      <c r="O83" s="10"/>
      <c r="P83" s="9">
        <f t="shared" si="6"/>
        <v>43.099999999999994</v>
      </c>
      <c r="Q83" s="35">
        <v>8</v>
      </c>
    </row>
    <row r="84" spans="1:17" ht="14.25" customHeight="1">
      <c r="A84" s="18">
        <v>19</v>
      </c>
      <c r="B84" s="22" t="s">
        <v>38</v>
      </c>
      <c r="C84" s="22" t="s">
        <v>7</v>
      </c>
      <c r="D84" s="8"/>
      <c r="E84" s="9">
        <v>12.25</v>
      </c>
      <c r="F84" s="10"/>
      <c r="G84" s="8"/>
      <c r="H84" s="9">
        <v>9.75</v>
      </c>
      <c r="I84" s="10"/>
      <c r="J84" s="8"/>
      <c r="K84" s="9">
        <v>9.9</v>
      </c>
      <c r="L84" s="10"/>
      <c r="M84" s="8"/>
      <c r="N84" s="9">
        <v>11</v>
      </c>
      <c r="O84" s="10"/>
      <c r="P84" s="9">
        <f t="shared" si="6"/>
        <v>42.9</v>
      </c>
      <c r="Q84" s="35">
        <v>9</v>
      </c>
    </row>
    <row r="85" spans="1:17" ht="14.25" customHeight="1">
      <c r="A85" s="18">
        <v>18</v>
      </c>
      <c r="B85" s="22" t="s">
        <v>37</v>
      </c>
      <c r="C85" s="22" t="s">
        <v>7</v>
      </c>
      <c r="D85" s="8"/>
      <c r="E85" s="9">
        <v>12.15</v>
      </c>
      <c r="F85" s="10"/>
      <c r="G85" s="8"/>
      <c r="H85" s="9">
        <v>10.5</v>
      </c>
      <c r="I85" s="10"/>
      <c r="J85" s="8"/>
      <c r="K85" s="9">
        <v>9.2</v>
      </c>
      <c r="L85" s="10"/>
      <c r="M85" s="8"/>
      <c r="N85" s="9">
        <v>10.85</v>
      </c>
      <c r="O85" s="10"/>
      <c r="P85" s="9">
        <f t="shared" si="6"/>
        <v>42.699999999999996</v>
      </c>
      <c r="Q85" s="35">
        <v>10</v>
      </c>
    </row>
    <row r="86" spans="1:17" ht="14.25" customHeight="1">
      <c r="A86" s="18">
        <v>15</v>
      </c>
      <c r="B86" s="22" t="s">
        <v>34</v>
      </c>
      <c r="C86" s="22" t="s">
        <v>7</v>
      </c>
      <c r="D86" s="8"/>
      <c r="E86" s="9">
        <v>12.1</v>
      </c>
      <c r="F86" s="10"/>
      <c r="G86" s="8"/>
      <c r="H86" s="9">
        <v>9.05</v>
      </c>
      <c r="I86" s="10"/>
      <c r="J86" s="8"/>
      <c r="K86" s="9">
        <v>8.6</v>
      </c>
      <c r="L86" s="10"/>
      <c r="M86" s="8"/>
      <c r="N86" s="9">
        <v>10.8</v>
      </c>
      <c r="O86" s="10"/>
      <c r="P86" s="9">
        <f t="shared" si="6"/>
        <v>40.55</v>
      </c>
      <c r="Q86" s="35">
        <v>11</v>
      </c>
    </row>
    <row r="87" spans="1:17" ht="14.25" customHeight="1">
      <c r="A87" s="18">
        <v>16</v>
      </c>
      <c r="B87" s="32" t="s">
        <v>35</v>
      </c>
      <c r="C87" s="22" t="s">
        <v>7</v>
      </c>
      <c r="D87" s="8"/>
      <c r="E87" s="9">
        <v>12</v>
      </c>
      <c r="F87" s="10"/>
      <c r="G87" s="8"/>
      <c r="H87" s="9">
        <v>5.35</v>
      </c>
      <c r="I87" s="10"/>
      <c r="J87" s="8"/>
      <c r="K87" s="9">
        <v>7.1</v>
      </c>
      <c r="L87" s="10"/>
      <c r="M87" s="8"/>
      <c r="N87" s="9">
        <v>9.45</v>
      </c>
      <c r="O87" s="10"/>
      <c r="P87" s="9">
        <f t="shared" si="6"/>
        <v>33.900000000000006</v>
      </c>
      <c r="Q87" s="35">
        <v>12</v>
      </c>
    </row>
    <row r="88" spans="5:17" ht="14.25" customHeight="1">
      <c r="E88" s="2" t="s">
        <v>0</v>
      </c>
      <c r="F88" s="1"/>
      <c r="H88" s="2" t="s">
        <v>2</v>
      </c>
      <c r="I88" s="1"/>
      <c r="K88" s="2" t="s">
        <v>3</v>
      </c>
      <c r="L88" s="1"/>
      <c r="N88" s="2" t="s">
        <v>4</v>
      </c>
      <c r="O88" s="1"/>
      <c r="P88" s="1" t="s">
        <v>5</v>
      </c>
      <c r="Q88" s="1" t="s">
        <v>1</v>
      </c>
    </row>
  </sheetData>
  <sheetProtection/>
  <conditionalFormatting sqref="Q1:Q74 Q88:Q65536">
    <cfRule type="cellIs" priority="86" dxfId="2" operator="equal" stopIfTrue="1">
      <formula>1</formula>
    </cfRule>
  </conditionalFormatting>
  <conditionalFormatting sqref="Q1:Q74 Q88:Q65536">
    <cfRule type="cellIs" priority="46" dxfId="1" operator="equal" stopIfTrue="1">
      <formula>3</formula>
    </cfRule>
    <cfRule type="cellIs" priority="47" dxfId="0" operator="equal" stopIfTrue="1">
      <formula>2</formula>
    </cfRule>
  </conditionalFormatting>
  <conditionalFormatting sqref="Q75">
    <cfRule type="cellIs" priority="9" dxfId="2" operator="equal" stopIfTrue="1">
      <formula>1</formula>
    </cfRule>
  </conditionalFormatting>
  <conditionalFormatting sqref="Q75">
    <cfRule type="cellIs" priority="7" dxfId="1" operator="equal" stopIfTrue="1">
      <formula>3</formula>
    </cfRule>
    <cfRule type="cellIs" priority="8" dxfId="0" operator="equal" stopIfTrue="1">
      <formula>2</formula>
    </cfRule>
  </conditionalFormatting>
  <conditionalFormatting sqref="Q76:Q87">
    <cfRule type="cellIs" priority="3" dxfId="2" operator="equal" stopIfTrue="1">
      <formula>1</formula>
    </cfRule>
  </conditionalFormatting>
  <conditionalFormatting sqref="Q76:Q87">
    <cfRule type="cellIs" priority="1" dxfId="1" operator="equal" stopIfTrue="1">
      <formula>3</formula>
    </cfRule>
    <cfRule type="cellIs" priority="2" dxfId="0" operator="equal" stopIfTrue="1">
      <formula>2</formula>
    </cfRule>
  </conditionalFormatting>
  <printOptions/>
  <pageMargins left="0.71" right="0.71" top="0.7500000000000001" bottom="0.7500000000000001" header="0.31" footer="0.31"/>
  <pageSetup fitToHeight="1" fitToWidth="1" horizontalDpi="600" verticalDpi="600" orientation="portrait" paperSize="9" scale="67" r:id="rId1"/>
  <headerFooter>
    <oddHeader>&amp;CWEST MIDLANDS IN AGE CHAMPIONSHIPS
21st SEPTEMBER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</dc:creator>
  <cp:keywords/>
  <dc:description/>
  <cp:lastModifiedBy>mark</cp:lastModifiedBy>
  <cp:lastPrinted>2014-07-13T15:18:18Z</cp:lastPrinted>
  <dcterms:created xsi:type="dcterms:W3CDTF">2008-11-06T14:24:41Z</dcterms:created>
  <dcterms:modified xsi:type="dcterms:W3CDTF">2017-07-24T18:11:28Z</dcterms:modified>
  <cp:category/>
  <cp:version/>
  <cp:contentType/>
  <cp:contentStatus/>
</cp:coreProperties>
</file>